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2"/>
  </bookViews>
  <sheets>
    <sheet name="Олімпійські види спорту" sheetId="1" r:id="rId1"/>
    <sheet name="Неолімпійські види спорту" sheetId="2" r:id="rId2"/>
    <sheet name="ДЮСШ" sheetId="3" r:id="rId3"/>
    <sheet name="Громадські роботи" sheetId="4" r:id="rId4"/>
    <sheet name="Фінансова підтримка" sheetId="5" r:id="rId5"/>
    <sheet name="Інші видатки" sheetId="6" r:id="rId6"/>
    <sheet name="1315062" sheetId="7" r:id="rId7"/>
    <sheet name="Цільові фонди" sheetId="8" r:id="rId8"/>
  </sheets>
  <definedNames>
    <definedName name="_xlnm.Print_Area" localSheetId="0">'Олімпійські види спорту'!$A$1:$H$95</definedName>
  </definedNames>
  <calcPr fullCalcOnLoad="1"/>
</workbook>
</file>

<file path=xl/sharedStrings.xml><?xml version="1.0" encoding="utf-8"?>
<sst xmlns="http://schemas.openxmlformats.org/spreadsheetml/2006/main" count="618" uniqueCount="157">
  <si>
    <t>Всього</t>
  </si>
  <si>
    <t>інші поточні видатки</t>
  </si>
  <si>
    <t>придбання обладнання</t>
  </si>
  <si>
    <t>капітальний ремонт, реконструкція, будівництво</t>
  </si>
  <si>
    <t>заробітна плата з нарахуваннями</t>
  </si>
  <si>
    <t>комунальні послуги та енергоносії</t>
  </si>
  <si>
    <t>продукти харчування</t>
  </si>
  <si>
    <t>Видатки загального фонду міського бюджету</t>
  </si>
  <si>
    <t>Видатки спеціального фонду міського бюджету</t>
  </si>
  <si>
    <t>Назва заходу</t>
  </si>
  <si>
    <t>Кількість учасників</t>
  </si>
  <si>
    <t>Вік учасників</t>
  </si>
  <si>
    <t>Перелік змагань і зборів з олімпійських видів спорту</t>
  </si>
  <si>
    <t>Перелік змагань і зборів з неолімпійських видів спорту</t>
  </si>
  <si>
    <t>Назва споруди/організації, якій надано фінансову підтримку</t>
  </si>
  <si>
    <t>ДЮСШ</t>
  </si>
  <si>
    <t>Штатна чисельність працівників</t>
  </si>
  <si>
    <t>Видатки з міського бюджету, тис.грн.</t>
  </si>
  <si>
    <t>Назва закладу</t>
  </si>
  <si>
    <t>Кількість груп</t>
  </si>
  <si>
    <t>Кількість дітей</t>
  </si>
  <si>
    <t>Видатки загального фонду міського бюджету, тис.грн.</t>
  </si>
  <si>
    <t>Видатки спеціального фонду міського бюджету, тис.грн.</t>
  </si>
  <si>
    <t>Видатки спеціального фонду за рахунок власних надходжень, тис.грн.</t>
  </si>
  <si>
    <t>Вартість заходу, тис.грн.</t>
  </si>
  <si>
    <t>Напрямок використання коштів</t>
  </si>
  <si>
    <t>Комунальне спортивно-оздоровче підприємство "Буковина"</t>
  </si>
  <si>
    <t>Організація та проведення громадських робіт</t>
  </si>
  <si>
    <t>Загальний фонд</t>
  </si>
  <si>
    <t>Спеціальний фонд</t>
  </si>
  <si>
    <t>-</t>
  </si>
  <si>
    <t>Утримання комунальних спортивних споруд</t>
  </si>
  <si>
    <t>Відрядження команди волейболу ДЮСШ № 4 м. Чернівців в м. Чернігів для участі у 3 турі Чемпіонату України з волейболу  серед жіночих команд сезону 2017-2018 років</t>
  </si>
  <si>
    <t>17 і молодші</t>
  </si>
  <si>
    <t>Чемпіонат м. Чернівців з лижних гонок</t>
  </si>
  <si>
    <t>18 і молодші</t>
  </si>
  <si>
    <t>Відрядження команди волейболу ДЮСШ № 4 м. Чернівців в м. Івано-Франківськ для участі у 5 турі Чемпіонату України з волейболу  серед жіночих команд сезону 2017-2018 років</t>
  </si>
  <si>
    <t>Чемпіонат м. Чернівців з велосипедного спорту маунтенбайк</t>
  </si>
  <si>
    <t>Змагання зі спортивного орієнтування до Міжнародного жіночого дня</t>
  </si>
  <si>
    <t>15 і молодші</t>
  </si>
  <si>
    <t>Відрядження команди з волейболу ДЮСШ №4 м. Чернівців в м.Житомир для участі у 4 турі чемпіонату України з волейболу "Дитяча ліга" сезону 2017-2018 років серед юнаків 2001 р.н. та молодші</t>
  </si>
  <si>
    <t>18-19</t>
  </si>
  <si>
    <t>Турнір з  футболу "Весняні ластівки Буковини-2018"</t>
  </si>
  <si>
    <t>Навчально-тренувальний збір команди КБУ "ДЮСШ з футболу м. Чернівців" 2001 р.н. в с. Мамаївці Кіцманського р-ну Чернівецької області</t>
  </si>
  <si>
    <t>Навчально-тренувальний збір команди КБУ "ДЮСШ з футболу м. Чернівців" 2004 р.н. в м. Новоселиця Чернівецької області</t>
  </si>
  <si>
    <t>Навчально-тренувальний збір команди КБУ "ДЮСШ з футболу м. Чернівців" 2002 р.н. в смт. Лужани Кіцманського р-ну Чернівецької області</t>
  </si>
  <si>
    <t>Навчально-тренувальний збір команди КБУ "ДЮСШ з футболу м. Чернівців" 2003 р.н. в смт. Лужани Кіцманського р-ну Чернівецької області</t>
  </si>
  <si>
    <t>Прийом команди "МФА" м. Мукачево для участі у Всеукраїнських змаганнях з футболу серед юніорів U-19 перша ліга 2017-2018рр.</t>
  </si>
  <si>
    <t>Турнір з міні-футболу серед працівників правоохоронних органів</t>
  </si>
  <si>
    <t>Відкрита першість м. Чернівців зі спортивного орієнтування "Пролісок-2018"</t>
  </si>
  <si>
    <t>Відкритий чемпіонат м. Чернівців з шахів серед жінок</t>
  </si>
  <si>
    <t xml:space="preserve"> "Забезпечення діяльності місцевих центрів фізичного здоров'я населення "Спорт для всіх" та проведення фізкультурно - масових заходів серед населення регіону"</t>
  </si>
  <si>
    <t>Підтримка спорту вищих досягнень та організацій, які здійснюють фізкультурно-спортивну діяльність в регіоні</t>
  </si>
  <si>
    <t>Всеукраїнський турнір з футболу "Зимовий кубок ДЮФЛУ 2018" серед юніорів U-19</t>
  </si>
  <si>
    <t>10 і старші</t>
  </si>
  <si>
    <t>13 і старші</t>
  </si>
  <si>
    <t>без обмежень</t>
  </si>
  <si>
    <t>всі вікові групи</t>
  </si>
  <si>
    <t>дорослі</t>
  </si>
  <si>
    <t>Послуги щодо прокату виробів для відпочинку та занять спортом</t>
  </si>
  <si>
    <t>Навчально-тренувальний збір команди КБУ "ДЮСШ з футболу                                м. Чернівців" 1999-2000 р.н. в с. Мамаївці Кіцманського р-ну Чернівецької області</t>
  </si>
  <si>
    <t>Придблання обладнання</t>
  </si>
  <si>
    <t>20 і молодші</t>
  </si>
  <si>
    <t>21-18</t>
  </si>
  <si>
    <t xml:space="preserve">Відрядження команди  КБУ "ДЮСШ м. Чернівців" з легкої атлетики у                     м. Київ для участі в Чемпіонаті України з легкоатлетичного двоборства у приміщенні серед ДЮСШ та СДЮШОР (2003 р.н. та молодші) </t>
  </si>
  <si>
    <t>8-20</t>
  </si>
  <si>
    <t>Прийом команди "Волинь" м. Луцьк для участі у Всеукраїнських змаганнях з футболу серед юніорів U-19 перша ліга 2017-2018рр.</t>
  </si>
  <si>
    <t>Прийом команди "ФК Тепловик-ДЮСШ-3" м. Ів.-Франківськ для участі у Всеукраїнських змаганнях з футболу серед юніорів U-19 перша ліга 2017-2018рр.</t>
  </si>
  <si>
    <t>Відкритий чемпіонат м. Чернівців з легкої атлетики</t>
  </si>
  <si>
    <t>Відрядження в м. Мукачево команди КБУ "ДЮСШ з футболу м. Чернівців" U-14 для участі у Всеукраїниських змаганнях з футболу серед дитячо-юнацьких спортивних закладів сезону 2017-2018</t>
  </si>
  <si>
    <t>Прийом команди СДЮСШОР м. Ужгород для участі у Всеукраїнських змаганнях з футболу серед  дитячо-юнацьких спортивних закладів  сезону 2017-2018рр. U-17</t>
  </si>
  <si>
    <t>Прийом команди "Карпати" м. Львів для участі у Всеукраїнських змаганнях з футболу серед дитячо-юнацьких спортивних закладів  сезону 2017-2018рр. U-17</t>
  </si>
  <si>
    <t>Прийом команди СДЮСШОР м. Ужгород для участі у Всеукраїнських змаганнях з футболу серед  дитячо-юнацьких спортивних закладів  сезону 2017-2018рр. U-16</t>
  </si>
  <si>
    <t>Прийом команди "Прикарпаття" м. Ів.-Франківськ  для участі у Всеукраїнських змаганнях з футболу серед  дитячо-юнацьких спортивних закладів  сезону 2017-2018рр. U-16</t>
  </si>
  <si>
    <t>Прийом команди СДЮСШОР м. Ужгород для участі у Всеукраїнських змаганнях з футболу серед  дитячо-юнацьких спортивних закладів сезону 2017-2018рр. U-15</t>
  </si>
  <si>
    <t>Прийом команди "Карпати" м. Львів для участі у Всеукраїнських змаганнях з футболу серед дитячо-юнацьких спортивних закладів  сезону 2017-2018рр. U-15</t>
  </si>
  <si>
    <t>Прийом команди "Прикарпаття" м. Ів.-Франківськ для участі у Всеукраїнських змаганнях з футболу серед дитячо-юнацьких спортивних закладів  сезону 2017-2018рр.U-14</t>
  </si>
  <si>
    <t xml:space="preserve">Прийом команди СДЮСШОР м. Ужгород для участі у Всеукраїнських змаганнях з футболу  серед дитячо-юнацьких спортивних закладів  сезону 2017-2018рр. U-14 </t>
  </si>
  <si>
    <t>Відрядження в м. Львів команди КБУ "ДЮСШ з футболу м. Чернівців" U-14 для участі у Всеукраїниських змаганнях з футболу серед дитячо-юнацьких спортивних закладів сезону 2017-2018</t>
  </si>
  <si>
    <t>Відрядження в м. Бережани команди КБУ "ДЮСШ з футболу м. Чернівців" U-19 для участі у Всеукраїниських змаганнях з футболу серед юніорів перша ліга сезону 2017-2018</t>
  </si>
  <si>
    <t>Відрядження в м. Винники команди КБУ "ДЮСШ з футболу м. Чернівців" U-19 для участі у Всеукраїниських змаганнях з футболу серед юніорів перша ліга сезону 2017-2018</t>
  </si>
  <si>
    <t>Відрядження в м. Тернопіль команди КБУ "ДЮСШ з футболу м. Чернівців" U-19 для участі у Всеукраїниських змаганнях з футболу серед юніорів перша ліга сезону 2017-2018</t>
  </si>
  <si>
    <t>Відрядження в м. Мукачево команди КБУ "ДЮСШ з футболу м. Чернівців" U-15 для участі у Всеукраїниських змаганнях з футболу серед дитячо-юнацьких спортивних закладів сезону 2017-2018</t>
  </si>
  <si>
    <t>Відрядження в м. Львів команди КБУ "ДЮСШ з футболу м. Чернівців" U-15 для участі у Всеукраїниських змаганнях з футболу серед дитячо-юнацьких спортивних закладів сезону 2017-2018</t>
  </si>
  <si>
    <t>Відрядження в м. Львів команди КБУ "ДЮСШ з футболу м. Чернівців" U-16 для участі у Всеукраїниських змаганнях з футболу серед дитячо-юнацьких спортивних закладів сезону 2017-2018</t>
  </si>
  <si>
    <t>Відрядження в м. Мукачево команди КБУ "ДЮСШ з футболу м. Чернівців" U-16 для участі у Всеукраїниських змаганнях з футболу серед дитячо-юнацьких спортивних закладів сезону 2017-2018</t>
  </si>
  <si>
    <t>Відрядження в м. Мукачево команди КБУ "ДЮСШ з футболу м. Чернівців" U-17 для участі у Всеукраїниських змаганнях з футболу серед дитячо-юнацьких спортивних закладів сезону 2017-2018</t>
  </si>
  <si>
    <t>Відрядження в м. Львів команди КБУ "ДЮСШ з футболу м. Чернівців" U-17 для участі у Всеукраїниських змаганнях з футболу серед дитячо-юнацьких спортивних закладів сезону 2017-2018</t>
  </si>
  <si>
    <t>Відрядження в м. Нова Каховка для участі у Чемпіонаті Укріїни 2018 року серед ШВСМ, СДЮСШОР, ДЮСШ та УОР із стрільби з лука</t>
  </si>
  <si>
    <t>Турнір з баскетболу серед юнаків 2005 р.н.</t>
  </si>
  <si>
    <t>Відкритий чемпіонат м. Чернівців з вільної боротьби серед молодших юнаків 2003-2004 р.н.</t>
  </si>
  <si>
    <t>Відкритий чемпіонат м. Чернівців з панкатіону в розділі "греплінг НОУ-ГІ" у вікових категоріях 2008-2007, 2006,2006-2005, 2004-2003, 2002-2001, 2000-1999, 2000+ років народження</t>
  </si>
  <si>
    <t>14-15</t>
  </si>
  <si>
    <t>Прийом команди "Волинь" м. Луцьк для участі у Всеукраїнських змаганнях з футболу серед  дитячо-юнацьких спортивних закладів  сезону 2017-2018рр. U-16</t>
  </si>
  <si>
    <t>Прийом команди "Ніка" м. Ів.-Франківськ для участі у Всеукраїнських змаганнях з футболу серед юніорів U-19 перша ліга 2017-2018рр.</t>
  </si>
  <si>
    <t>Відрядження в м. Луцьк команди КБУ "ДЮСШ з футболу м. Чернівців" U-15 для участі у Всеукраїниських змаганнях з футболу серед дитячо-юнацьких спортивних закладів сезону 2017-2018</t>
  </si>
  <si>
    <t>Прийом команди "Волинь" м. Луцьк для участі у Всеукраїнських змаганнях з футболу серед  дитячо-юнацьких спортивних закладів  сезону 2017-2018рр. U-14</t>
  </si>
  <si>
    <t>Прийом команди "Скала" м. Моршин для участі у Всеукраїнських змаганнях з футболу серед  дитячо-юнацьких спортивних закладів  сезону 2017-2018рр. U-15</t>
  </si>
  <si>
    <t>Відрядження в м. Моршин команди КБУ "ДЮСШ з футболу м. Чернівців"  U-16 для участі у Всеукраїниських змаганнях з футболу серед дитячо-юнацьких спортивних закладів сезону 2017-2018</t>
  </si>
  <si>
    <t>Прийом команди "Скала" м. Моршин для участі у Всеукраїнських змаганнях з футболу серед  дитячо-юнацьких спортивних закладів  сезону 2017-2018рр. U-17</t>
  </si>
  <si>
    <t>Відрядження в м. Моршин команди КБУ "ДЮСШ з футболу м. Чернівців"  U-14 для участі у Всеукраїниських змаганнях з футболу серед дитячо-юнацьких спортивних закладів сезону 2017-2018</t>
  </si>
  <si>
    <t>Відрядження в м. Луцьк команди КБУ "ДЮСШ з футболу м. Чернівців" U-17 для участі у Всеукраїниських змаганнях з футболу серед дитячо-юнацьких спортивних закладів сезону 2017-2019</t>
  </si>
  <si>
    <t>Прийом команди "УФК-Карпати" м. Львів для участі у Всеукраїнських змаганнях з футболу серед  дитячо-юнацьких спортивних закладів  сезону 2017-2018рр. U-16</t>
  </si>
  <si>
    <t>Прийом команди "УФК-Карпати" м. Львів для участі у Всеукраїнських змаганнях з футболу серед  дитячо-юнацьких спортивних закладів  сезону 2017-2018рр. U-14</t>
  </si>
  <si>
    <t>Відкритий чемпіонат м. Чернівців з тенісу</t>
  </si>
  <si>
    <t xml:space="preserve">Чемпіонат м. Чернівців зі стрільби з лука </t>
  </si>
  <si>
    <t>Відкрита першість спортивного клубу "Колізей" з боксу на Кубок Едуарда та Олександра Погодіних</t>
  </si>
  <si>
    <t>Чемпіонат м. Чернівців з плавання</t>
  </si>
  <si>
    <t>Відкритий кубок м. Чернівців з легкої атлетики</t>
  </si>
  <si>
    <t>Відкритий кубок м. Чернівців з вільної боротьби серед молодших юнаків 2003-2004 р.н. до Дня захисту дітей</t>
  </si>
  <si>
    <t>Кубок м. чернівців з фехтування на рапірах серед дітей</t>
  </si>
  <si>
    <t>Відкритий чемпіонат м. Чернівців з велосипедного спорту (шосе)</t>
  </si>
  <si>
    <t>Чемпіонат м. Чернівців зі спортивного орієнтування до  Всесвітнього Дня спортивного орієнтування</t>
  </si>
  <si>
    <t>Відкритий чемпіонат м. Чернівців з швидких шахів серед жінок</t>
  </si>
  <si>
    <t>Чемпіонат м. Чернівців з шахів серед юнаків та дівчат</t>
  </si>
  <si>
    <t>Відрядження в м. Львів команди КБУ "ДЮСШ з футболу м. Чернівців" U-19 для участі у Всеукраїниських змаганнях з футболу серед юніорів перша ліга сезону 2017-2018</t>
  </si>
  <si>
    <t>Прийом команди "Юність" м. Чернігів для участі у Всеукраїнських змаганнях з футболу серед  дитячо-юнацьких спортивних закладів  сезону 2017-2018рр. U-14</t>
  </si>
  <si>
    <t>Прийом команди "Юність" м. Чернігів для участі у Всеукраїнських змаганнях з футболу серед  дитячо-юнацьких спортивних закладів  сезону 2017-2018рр. U-17</t>
  </si>
  <si>
    <t>Прийом команди "Юність" м. Чернігів для участі у Всеукраїнських змаганнях з футболу серед  дитячо-юнацьких спортивних закладів  сезону 2017-2018рр. U-16</t>
  </si>
  <si>
    <t>Прийом команди "Юність" м. Чернігів для участі у Всеукраїнських змаганнях з футболу серед  дитячо-юнацьких спортивних закладів  сезону 2017-2018рр. U-15</t>
  </si>
  <si>
    <t>Прийом команди "Зірка" м. Київ для участі у Всеукраїнських змаганнях з футболу серед  дитячо-юнацьких спортивних закладів  сезону 2017-2018рр. U-15</t>
  </si>
  <si>
    <t>Прийом участі у фінальній частині Всеукраїнських змагань з футболу серед юріорів U-19 перша ліга 2017-2018 рр.</t>
  </si>
  <si>
    <t>Відрядження в м. Чернігів команди КБУ "ДЮСШ з футболу м. Чернівців" U-16 для участі у Всеукраїниських змаганнях з футболу серед дитячо-юнацьких спортивних закладів сезону 2017-2018</t>
  </si>
  <si>
    <t>Відрядження в м. Чернігів команди КБУ "ДЮСШ з футболу м. Чернівців" U-17 для участі у Всеукраїниських змаганнях з футболу серед дитячо-юнацьких спортивних закладів сезону 2017-2018</t>
  </si>
  <si>
    <t>Відрядження в м. Чернігів команди КБУ "ДЮСШ з футболу м. Чернівців" U-15 для участі у Всеукраїниських змаганнях з футболу серед дитячо-юнацьких спортивних закладів сезону 2017-2018</t>
  </si>
  <si>
    <t>Відрядження в с. Щасливе команди КБУ "ДЮСШ з футболу м. Чернівців" U-15 для участі у Всеукраїниських змаганнях з футболу серед дитячо-юнацьких спортивних закладів сезону 2017-2018</t>
  </si>
  <si>
    <t>Відрядження вихованців КБУ "ДЮСШ м. Чернівців"  у м. Львів для участі у Чемпіонаті України серед юніорів 1998 р.н. та молодших зі стрільби з лука</t>
  </si>
  <si>
    <t>Відрядження команди КБУ "ДЮСШ м. Чернівців" зі стрільби з лука у м. Черкаси для участі у Чемпіонаті України  зі стрільби з лука</t>
  </si>
  <si>
    <t>Відрядження в м. Чернігів команди КБУ "ДЮСШ з футболу м. Чернівців" U-14 для участі у Всеукраїниських змаганнях з футболу серед дитячо-юнацьких спортивних закладів сезону 2017-2018</t>
  </si>
  <si>
    <t>Чемпіонат м. Чернівців з бейсболу</t>
  </si>
  <si>
    <t>Чемпіонат м. Чернівців з пляжного волейболу серед чоловічих команд</t>
  </si>
  <si>
    <t>Чемпіонат м. Чернівців з пляжного волейболу серед жіночих команд</t>
  </si>
  <si>
    <t>Чемпіонат м. Чернівців з шахів серед юнаків та дівчат до 14 років</t>
  </si>
  <si>
    <t>Перевезення футболістів</t>
  </si>
  <si>
    <t>Звукове забезпечення заходів</t>
  </si>
  <si>
    <t>Оренда басейну</t>
  </si>
  <si>
    <t>Прийом команди "Гірник" м. Новояворівськ для участі у Всеукраїнських змаганнях з футболу серед юніорів U-19 перша ліга 2017-2018рр.</t>
  </si>
  <si>
    <t>Тимчасове користування біговими доріжками</t>
  </si>
  <si>
    <t>Виконння заходів за рахунок цльових фондів, утворкних Верховною РадоюАвтоносної Республіки Крим, органами місцевого самоврядування і місцевими органами виконавчої влади і фондів, утворених Верховною РадоюАвтономної Республіки Крим, органами місцевого самоврядування</t>
  </si>
  <si>
    <t>Спортивно-масові заходи "Біг миру", "Естафета Миру"</t>
  </si>
  <si>
    <t>12-10 і молодші</t>
  </si>
  <si>
    <t>15-14</t>
  </si>
  <si>
    <t>7-15</t>
  </si>
  <si>
    <t>14 і молодші</t>
  </si>
  <si>
    <t>Виплата стипендій Чернівецького міського голови провідним та перспективним спортсменам міста</t>
  </si>
  <si>
    <t>Виплата грошових винагород спортсменам і тренерам з олімпійських та неолімпійських видів спорту, видів спорту інвалідів</t>
  </si>
  <si>
    <t>Дитячо-юнацька спортивна школа  з футболу м.Чернівців</t>
  </si>
  <si>
    <t>Дитячо-юнацька спортивна школа м.Чернівців</t>
  </si>
  <si>
    <t>Дитячо-юнацька спортивна школа №1</t>
  </si>
  <si>
    <t>Дитячо-юнацька спортивна школа  №4</t>
  </si>
  <si>
    <t>Відрядження команди КБУ "ДЮСШ м. Чернівців" з пауерліфтингу в м. Коломия для участі у чемпіонаті України з пауерліфтингу серед ДЮСШ</t>
  </si>
  <si>
    <t>Відрядження на Чемпіонат України серед дорослих та юніорів зі стрільби із лука у м. Суми</t>
  </si>
  <si>
    <t>Відрядження в м. Чернігів команди волейболу ДЮСШ № 4 м. Чернівців в м. Чернігів для участі у 4 турі Чемпіонату України з волейболу  серед жіночих команд сезону 2017-2018 років</t>
  </si>
  <si>
    <t>Чемпіонат м. Чернівців зі стрільби з лука серед кадетів 2000-2003 та кадетів 2004 р.н. та молодше в приміщенні</t>
  </si>
  <si>
    <t xml:space="preserve">Відрядження команди КБУ ДЮСШ м. Чернівців зі стрільби з лука в                       м. Черкаси для участі у чемпіонаті України зі стрільби з лука в приміщенні серед кадетів 2001-2003, 2004 р.н. та молодших </t>
  </si>
  <si>
    <t>Відкритий кубок м. Чернівців з волейболу серед жіночих команд</t>
  </si>
  <si>
    <t xml:space="preserve">Чемпіонат м.Чернівців з боксу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</si>
</sst>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1" fillId="3" borderId="1" applyNumberFormat="0" applyAlignment="0" applyProtection="0"/>
    <xf numFmtId="0" fontId="22" fillId="9" borderId="2" applyNumberFormat="0" applyAlignment="0" applyProtection="0"/>
    <xf numFmtId="0" fontId="23" fillId="9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4" borderId="7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4" borderId="10" xfId="0" applyNumberFormat="1" applyFont="1" applyFill="1" applyBorder="1" applyAlignment="1">
      <alignment horizontal="center" vertical="center" wrapText="1"/>
    </xf>
    <xf numFmtId="180" fontId="4" fillId="4" borderId="10" xfId="0" applyNumberFormat="1" applyFont="1" applyFill="1" applyBorder="1" applyAlignment="1">
      <alignment horizontal="center" vertical="center"/>
    </xf>
    <xf numFmtId="180" fontId="5" fillId="4" borderId="10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49" fontId="14" fillId="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0" fontId="5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left" vertical="center" wrapText="1"/>
    </xf>
    <xf numFmtId="0" fontId="14" fillId="18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showZeros="0" zoomScale="70" zoomScaleNormal="70" zoomScaleSheetLayoutView="75" zoomScalePageLayoutView="0" workbookViewId="0" topLeftCell="A1">
      <selection activeCell="A9" sqref="A9"/>
    </sheetView>
  </sheetViews>
  <sheetFormatPr defaultColWidth="9.125" defaultRowHeight="12.75"/>
  <cols>
    <col min="1" max="1" width="86.375" style="10" customWidth="1"/>
    <col min="2" max="2" width="12.625" style="10" customWidth="1"/>
    <col min="3" max="3" width="18.00390625" style="10" customWidth="1"/>
    <col min="4" max="4" width="22.875" style="10" customWidth="1"/>
    <col min="5" max="5" width="17.375" style="10" customWidth="1"/>
    <col min="6" max="6" width="13.875" style="10" customWidth="1"/>
    <col min="7" max="7" width="19.875" style="10" customWidth="1"/>
    <col min="8" max="8" width="26.875" style="10" customWidth="1"/>
    <col min="9" max="16384" width="9.125" style="10" customWidth="1"/>
  </cols>
  <sheetData>
    <row r="1" spans="1:8" s="8" customFormat="1" ht="41.25" customHeight="1">
      <c r="A1" s="48" t="s">
        <v>12</v>
      </c>
      <c r="B1" s="48"/>
      <c r="C1" s="48"/>
      <c r="D1" s="48"/>
      <c r="E1" s="48"/>
      <c r="F1" s="48"/>
      <c r="G1" s="48"/>
      <c r="H1" s="48"/>
    </row>
    <row r="2" spans="1:8" s="9" customFormat="1" ht="40.5" customHeight="1">
      <c r="A2" s="45" t="s">
        <v>7</v>
      </c>
      <c r="B2" s="46"/>
      <c r="C2" s="46"/>
      <c r="D2" s="47"/>
      <c r="E2" s="45" t="s">
        <v>8</v>
      </c>
      <c r="F2" s="46"/>
      <c r="G2" s="46"/>
      <c r="H2" s="47"/>
    </row>
    <row r="3" spans="1:8" ht="31.5">
      <c r="A3" s="12" t="s">
        <v>9</v>
      </c>
      <c r="B3" s="12" t="s">
        <v>10</v>
      </c>
      <c r="C3" s="12" t="s">
        <v>11</v>
      </c>
      <c r="D3" s="12" t="s">
        <v>24</v>
      </c>
      <c r="E3" s="12" t="s">
        <v>9</v>
      </c>
      <c r="F3" s="12" t="s">
        <v>10</v>
      </c>
      <c r="G3" s="12" t="s">
        <v>11</v>
      </c>
      <c r="H3" s="12" t="s">
        <v>24</v>
      </c>
    </row>
    <row r="4" spans="1:8" ht="45" customHeight="1">
      <c r="A4" s="68" t="s">
        <v>151</v>
      </c>
      <c r="B4" s="30">
        <v>3</v>
      </c>
      <c r="C4" s="30" t="s">
        <v>62</v>
      </c>
      <c r="D4" s="23">
        <v>6.8</v>
      </c>
      <c r="E4" s="24" t="s">
        <v>30</v>
      </c>
      <c r="F4" s="24" t="s">
        <v>30</v>
      </c>
      <c r="G4" s="24" t="s">
        <v>30</v>
      </c>
      <c r="H4" s="24" t="s">
        <v>30</v>
      </c>
    </row>
    <row r="5" spans="1:8" ht="57.75" customHeight="1">
      <c r="A5" s="68" t="s">
        <v>32</v>
      </c>
      <c r="B5" s="23">
        <v>10</v>
      </c>
      <c r="C5" s="23" t="s">
        <v>63</v>
      </c>
      <c r="D5" s="23">
        <v>14.1</v>
      </c>
      <c r="E5" s="24" t="s">
        <v>30</v>
      </c>
      <c r="F5" s="24" t="s">
        <v>30</v>
      </c>
      <c r="G5" s="24" t="s">
        <v>30</v>
      </c>
      <c r="H5" s="24" t="s">
        <v>30</v>
      </c>
    </row>
    <row r="6" spans="1:8" ht="51.75" customHeight="1">
      <c r="A6" s="68" t="s">
        <v>152</v>
      </c>
      <c r="B6" s="23">
        <v>9</v>
      </c>
      <c r="C6" s="23" t="s">
        <v>63</v>
      </c>
      <c r="D6" s="23">
        <v>12.6</v>
      </c>
      <c r="E6" s="24" t="s">
        <v>30</v>
      </c>
      <c r="F6" s="24" t="s">
        <v>30</v>
      </c>
      <c r="G6" s="24" t="s">
        <v>30</v>
      </c>
      <c r="H6" s="24" t="s">
        <v>30</v>
      </c>
    </row>
    <row r="7" spans="1:8" ht="19.5" customHeight="1">
      <c r="A7" s="68" t="s">
        <v>34</v>
      </c>
      <c r="B7" s="30">
        <v>58</v>
      </c>
      <c r="C7" s="23" t="s">
        <v>54</v>
      </c>
      <c r="D7" s="23">
        <v>0.7</v>
      </c>
      <c r="E7" s="24" t="s">
        <v>30</v>
      </c>
      <c r="F7" s="24" t="s">
        <v>30</v>
      </c>
      <c r="G7" s="24" t="s">
        <v>30</v>
      </c>
      <c r="H7" s="24" t="s">
        <v>30</v>
      </c>
    </row>
    <row r="8" spans="1:8" ht="45" customHeight="1">
      <c r="A8" s="68" t="s">
        <v>53</v>
      </c>
      <c r="B8" s="23">
        <v>18</v>
      </c>
      <c r="C8" s="23">
        <v>19</v>
      </c>
      <c r="D8" s="23">
        <v>7.5</v>
      </c>
      <c r="E8" s="24" t="s">
        <v>30</v>
      </c>
      <c r="F8" s="24" t="s">
        <v>30</v>
      </c>
      <c r="G8" s="24" t="s">
        <v>30</v>
      </c>
      <c r="H8" s="24" t="s">
        <v>30</v>
      </c>
    </row>
    <row r="9" spans="1:8" ht="45" customHeight="1">
      <c r="A9" s="68" t="s">
        <v>153</v>
      </c>
      <c r="B9" s="23">
        <v>71</v>
      </c>
      <c r="C9" s="23" t="s">
        <v>35</v>
      </c>
      <c r="D9" s="23">
        <v>2.3</v>
      </c>
      <c r="E9" s="24" t="s">
        <v>30</v>
      </c>
      <c r="F9" s="24" t="s">
        <v>30</v>
      </c>
      <c r="G9" s="24" t="s">
        <v>30</v>
      </c>
      <c r="H9" s="24" t="s">
        <v>30</v>
      </c>
    </row>
    <row r="10" spans="1:8" ht="51.75" customHeight="1">
      <c r="A10" s="68" t="s">
        <v>36</v>
      </c>
      <c r="B10" s="23">
        <v>10</v>
      </c>
      <c r="C10" s="31" t="s">
        <v>63</v>
      </c>
      <c r="D10" s="23">
        <v>14.7</v>
      </c>
      <c r="E10" s="24" t="s">
        <v>30</v>
      </c>
      <c r="F10" s="24" t="s">
        <v>30</v>
      </c>
      <c r="G10" s="24" t="s">
        <v>30</v>
      </c>
      <c r="H10" s="24" t="s">
        <v>30</v>
      </c>
    </row>
    <row r="11" spans="1:8" ht="21.75" customHeight="1">
      <c r="A11" s="68" t="s">
        <v>37</v>
      </c>
      <c r="B11" s="23">
        <v>60</v>
      </c>
      <c r="C11" s="23" t="s">
        <v>55</v>
      </c>
      <c r="D11" s="30">
        <v>1.4</v>
      </c>
      <c r="E11" s="24" t="s">
        <v>30</v>
      </c>
      <c r="F11" s="24" t="s">
        <v>30</v>
      </c>
      <c r="G11" s="24" t="s">
        <v>30</v>
      </c>
      <c r="H11" s="24" t="s">
        <v>30</v>
      </c>
    </row>
    <row r="12" spans="1:8" ht="54" customHeight="1">
      <c r="A12" s="68" t="s">
        <v>154</v>
      </c>
      <c r="B12" s="23">
        <v>9</v>
      </c>
      <c r="C12" s="23" t="s">
        <v>33</v>
      </c>
      <c r="D12" s="23">
        <v>19.8</v>
      </c>
      <c r="E12" s="24" t="s">
        <v>30</v>
      </c>
      <c r="F12" s="24" t="s">
        <v>30</v>
      </c>
      <c r="G12" s="24" t="s">
        <v>30</v>
      </c>
      <c r="H12" s="24" t="s">
        <v>30</v>
      </c>
    </row>
    <row r="13" spans="1:8" ht="54" customHeight="1">
      <c r="A13" s="68" t="s">
        <v>64</v>
      </c>
      <c r="B13" s="23">
        <v>6</v>
      </c>
      <c r="C13" s="23" t="s">
        <v>39</v>
      </c>
      <c r="D13" s="23">
        <v>7</v>
      </c>
      <c r="E13" s="24" t="s">
        <v>30</v>
      </c>
      <c r="F13" s="24" t="s">
        <v>30</v>
      </c>
      <c r="G13" s="24" t="s">
        <v>30</v>
      </c>
      <c r="H13" s="24" t="s">
        <v>30</v>
      </c>
    </row>
    <row r="14" spans="1:8" ht="54" customHeight="1">
      <c r="A14" s="68" t="s">
        <v>40</v>
      </c>
      <c r="B14" s="23">
        <v>10</v>
      </c>
      <c r="C14" s="23" t="s">
        <v>33</v>
      </c>
      <c r="D14" s="23">
        <v>14.8</v>
      </c>
      <c r="E14" s="24" t="s">
        <v>30</v>
      </c>
      <c r="F14" s="24" t="s">
        <v>30</v>
      </c>
      <c r="G14" s="24" t="s">
        <v>30</v>
      </c>
      <c r="H14" s="24" t="s">
        <v>30</v>
      </c>
    </row>
    <row r="15" spans="1:8" ht="42" customHeight="1">
      <c r="A15" s="68" t="s">
        <v>155</v>
      </c>
      <c r="B15" s="23">
        <v>60</v>
      </c>
      <c r="C15" s="23" t="s">
        <v>56</v>
      </c>
      <c r="D15" s="23">
        <v>0.9</v>
      </c>
      <c r="E15" s="24" t="s">
        <v>30</v>
      </c>
      <c r="F15" s="24" t="s">
        <v>30</v>
      </c>
      <c r="G15" s="24" t="s">
        <v>30</v>
      </c>
      <c r="H15" s="24" t="s">
        <v>30</v>
      </c>
    </row>
    <row r="16" spans="1:8" ht="36.75" customHeight="1">
      <c r="A16" s="68" t="s">
        <v>156</v>
      </c>
      <c r="B16" s="30">
        <v>95</v>
      </c>
      <c r="C16" s="23" t="s">
        <v>57</v>
      </c>
      <c r="D16" s="23">
        <v>2.4</v>
      </c>
      <c r="E16" s="24" t="s">
        <v>30</v>
      </c>
      <c r="F16" s="24" t="s">
        <v>30</v>
      </c>
      <c r="G16" s="24" t="s">
        <v>30</v>
      </c>
      <c r="H16" s="24" t="s">
        <v>30</v>
      </c>
    </row>
    <row r="17" spans="1:8" ht="18" customHeight="1">
      <c r="A17" s="68" t="s">
        <v>42</v>
      </c>
      <c r="B17" s="30">
        <v>1378</v>
      </c>
      <c r="C17" s="32" t="s">
        <v>65</v>
      </c>
      <c r="D17" s="23">
        <v>15.8</v>
      </c>
      <c r="E17" s="24" t="s">
        <v>30</v>
      </c>
      <c r="F17" s="24" t="s">
        <v>30</v>
      </c>
      <c r="G17" s="24" t="s">
        <v>30</v>
      </c>
      <c r="H17" s="24" t="s">
        <v>30</v>
      </c>
    </row>
    <row r="18" spans="1:8" ht="55.5" customHeight="1">
      <c r="A18" s="68" t="s">
        <v>60</v>
      </c>
      <c r="B18" s="30">
        <v>18</v>
      </c>
      <c r="C18" s="23" t="s">
        <v>41</v>
      </c>
      <c r="D18" s="23">
        <v>17.15</v>
      </c>
      <c r="E18" s="24" t="s">
        <v>30</v>
      </c>
      <c r="F18" s="24" t="s">
        <v>30</v>
      </c>
      <c r="G18" s="24" t="s">
        <v>30</v>
      </c>
      <c r="H18" s="24" t="s">
        <v>30</v>
      </c>
    </row>
    <row r="19" spans="1:8" ht="35.25" customHeight="1">
      <c r="A19" s="68" t="s">
        <v>43</v>
      </c>
      <c r="B19" s="30">
        <v>18</v>
      </c>
      <c r="C19" s="23">
        <v>17</v>
      </c>
      <c r="D19" s="23">
        <v>17.2</v>
      </c>
      <c r="E19" s="24" t="s">
        <v>30</v>
      </c>
      <c r="F19" s="24" t="s">
        <v>30</v>
      </c>
      <c r="G19" s="24" t="s">
        <v>30</v>
      </c>
      <c r="H19" s="24" t="s">
        <v>30</v>
      </c>
    </row>
    <row r="20" spans="1:8" ht="35.25" customHeight="1">
      <c r="A20" s="68" t="s">
        <v>45</v>
      </c>
      <c r="B20" s="30">
        <v>18</v>
      </c>
      <c r="C20" s="23">
        <v>16</v>
      </c>
      <c r="D20" s="33">
        <v>17.15</v>
      </c>
      <c r="E20" s="24" t="s">
        <v>30</v>
      </c>
      <c r="F20" s="24" t="s">
        <v>30</v>
      </c>
      <c r="G20" s="24" t="s">
        <v>30</v>
      </c>
      <c r="H20" s="24" t="s">
        <v>30</v>
      </c>
    </row>
    <row r="21" spans="1:8" ht="35.25" customHeight="1">
      <c r="A21" s="68" t="s">
        <v>46</v>
      </c>
      <c r="B21" s="30">
        <v>18</v>
      </c>
      <c r="C21" s="23">
        <v>15</v>
      </c>
      <c r="D21" s="33">
        <v>17.15</v>
      </c>
      <c r="E21" s="24" t="s">
        <v>30</v>
      </c>
      <c r="F21" s="24" t="s">
        <v>30</v>
      </c>
      <c r="G21" s="24" t="s">
        <v>30</v>
      </c>
      <c r="H21" s="24" t="s">
        <v>30</v>
      </c>
    </row>
    <row r="22" spans="1:8" ht="36" customHeight="1">
      <c r="A22" s="68" t="s">
        <v>44</v>
      </c>
      <c r="B22" s="30">
        <v>18</v>
      </c>
      <c r="C22" s="23">
        <v>14</v>
      </c>
      <c r="D22" s="33">
        <v>17.15</v>
      </c>
      <c r="E22" s="24" t="s">
        <v>30</v>
      </c>
      <c r="F22" s="24" t="s">
        <v>30</v>
      </c>
      <c r="G22" s="24" t="s">
        <v>30</v>
      </c>
      <c r="H22" s="24" t="s">
        <v>30</v>
      </c>
    </row>
    <row r="23" spans="1:8" ht="34.5" customHeight="1">
      <c r="A23" s="68" t="s">
        <v>47</v>
      </c>
      <c r="B23" s="30">
        <v>18</v>
      </c>
      <c r="C23" s="23">
        <v>19</v>
      </c>
      <c r="D23" s="23">
        <v>2.5</v>
      </c>
      <c r="E23" s="24" t="s">
        <v>30</v>
      </c>
      <c r="F23" s="24" t="s">
        <v>30</v>
      </c>
      <c r="G23" s="24" t="s">
        <v>30</v>
      </c>
      <c r="H23" s="24" t="s">
        <v>30</v>
      </c>
    </row>
    <row r="24" spans="1:8" ht="60" customHeight="1">
      <c r="A24" s="22" t="s">
        <v>77</v>
      </c>
      <c r="B24" s="30">
        <v>18</v>
      </c>
      <c r="C24" s="23">
        <v>14</v>
      </c>
      <c r="D24" s="23">
        <v>2.5</v>
      </c>
      <c r="E24" s="24" t="s">
        <v>30</v>
      </c>
      <c r="F24" s="24" t="s">
        <v>30</v>
      </c>
      <c r="G24" s="24" t="s">
        <v>30</v>
      </c>
      <c r="H24" s="24" t="s">
        <v>30</v>
      </c>
    </row>
    <row r="25" spans="1:8" ht="54" customHeight="1">
      <c r="A25" s="22" t="s">
        <v>76</v>
      </c>
      <c r="B25" s="30">
        <v>18</v>
      </c>
      <c r="C25" s="23">
        <v>14</v>
      </c>
      <c r="D25" s="23">
        <v>2.4</v>
      </c>
      <c r="E25" s="24" t="s">
        <v>30</v>
      </c>
      <c r="F25" s="24" t="s">
        <v>30</v>
      </c>
      <c r="G25" s="24" t="s">
        <v>30</v>
      </c>
      <c r="H25" s="24" t="s">
        <v>30</v>
      </c>
    </row>
    <row r="26" spans="1:8" ht="42" customHeight="1">
      <c r="A26" s="22" t="s">
        <v>66</v>
      </c>
      <c r="B26" s="30">
        <v>18</v>
      </c>
      <c r="C26" s="23">
        <v>19</v>
      </c>
      <c r="D26" s="23">
        <v>2.5</v>
      </c>
      <c r="E26" s="24" t="s">
        <v>30</v>
      </c>
      <c r="F26" s="24" t="s">
        <v>30</v>
      </c>
      <c r="G26" s="24" t="s">
        <v>30</v>
      </c>
      <c r="H26" s="24" t="s">
        <v>30</v>
      </c>
    </row>
    <row r="27" spans="1:8" ht="57.75" customHeight="1">
      <c r="A27" s="22" t="s">
        <v>67</v>
      </c>
      <c r="B27" s="30">
        <v>18</v>
      </c>
      <c r="C27" s="23">
        <v>19</v>
      </c>
      <c r="D27" s="23">
        <v>2.4</v>
      </c>
      <c r="E27" s="24" t="s">
        <v>30</v>
      </c>
      <c r="F27" s="24" t="s">
        <v>30</v>
      </c>
      <c r="G27" s="24" t="s">
        <v>30</v>
      </c>
      <c r="H27" s="24" t="s">
        <v>30</v>
      </c>
    </row>
    <row r="28" spans="1:8" ht="57.75" customHeight="1">
      <c r="A28" s="22" t="s">
        <v>136</v>
      </c>
      <c r="B28" s="30">
        <v>18</v>
      </c>
      <c r="C28" s="23">
        <v>19</v>
      </c>
      <c r="D28" s="23">
        <v>2.5</v>
      </c>
      <c r="E28" s="24" t="s">
        <v>30</v>
      </c>
      <c r="F28" s="24" t="s">
        <v>30</v>
      </c>
      <c r="G28" s="24" t="s">
        <v>30</v>
      </c>
      <c r="H28" s="24" t="s">
        <v>30</v>
      </c>
    </row>
    <row r="29" spans="1:8" ht="58.5" customHeight="1">
      <c r="A29" s="22" t="s">
        <v>75</v>
      </c>
      <c r="B29" s="30">
        <v>18</v>
      </c>
      <c r="C29" s="23">
        <v>15</v>
      </c>
      <c r="D29" s="23">
        <v>2.4</v>
      </c>
      <c r="E29" s="24" t="s">
        <v>30</v>
      </c>
      <c r="F29" s="24" t="s">
        <v>30</v>
      </c>
      <c r="G29" s="24" t="s">
        <v>30</v>
      </c>
      <c r="H29" s="24" t="s">
        <v>30</v>
      </c>
    </row>
    <row r="30" spans="1:8" ht="61.5" customHeight="1">
      <c r="A30" s="22" t="s">
        <v>74</v>
      </c>
      <c r="B30" s="30">
        <v>18</v>
      </c>
      <c r="C30" s="23">
        <v>15</v>
      </c>
      <c r="D30" s="23">
        <v>2.5</v>
      </c>
      <c r="E30" s="24" t="s">
        <v>30</v>
      </c>
      <c r="F30" s="24" t="s">
        <v>30</v>
      </c>
      <c r="G30" s="24" t="s">
        <v>30</v>
      </c>
      <c r="H30" s="24" t="s">
        <v>30</v>
      </c>
    </row>
    <row r="31" spans="1:8" ht="60" customHeight="1">
      <c r="A31" s="22" t="s">
        <v>73</v>
      </c>
      <c r="B31" s="30">
        <v>18</v>
      </c>
      <c r="C31" s="23">
        <v>16</v>
      </c>
      <c r="D31" s="23">
        <v>2.4</v>
      </c>
      <c r="E31" s="24" t="s">
        <v>30</v>
      </c>
      <c r="F31" s="24" t="s">
        <v>30</v>
      </c>
      <c r="G31" s="24" t="s">
        <v>30</v>
      </c>
      <c r="H31" s="24" t="s">
        <v>30</v>
      </c>
    </row>
    <row r="32" spans="1:8" ht="57" customHeight="1">
      <c r="A32" s="22" t="s">
        <v>72</v>
      </c>
      <c r="B32" s="30">
        <v>18</v>
      </c>
      <c r="C32" s="23">
        <v>16</v>
      </c>
      <c r="D32" s="23">
        <v>2.5</v>
      </c>
      <c r="E32" s="24" t="s">
        <v>30</v>
      </c>
      <c r="F32" s="24" t="s">
        <v>30</v>
      </c>
      <c r="G32" s="24" t="s">
        <v>30</v>
      </c>
      <c r="H32" s="24" t="s">
        <v>30</v>
      </c>
    </row>
    <row r="33" spans="1:8" ht="59.25" customHeight="1">
      <c r="A33" s="22" t="s">
        <v>71</v>
      </c>
      <c r="B33" s="30">
        <v>18</v>
      </c>
      <c r="C33" s="23">
        <v>17</v>
      </c>
      <c r="D33" s="23">
        <v>2.4</v>
      </c>
      <c r="E33" s="24" t="s">
        <v>30</v>
      </c>
      <c r="F33" s="24" t="s">
        <v>30</v>
      </c>
      <c r="G33" s="24" t="s">
        <v>30</v>
      </c>
      <c r="H33" s="24" t="s">
        <v>30</v>
      </c>
    </row>
    <row r="34" spans="1:8" ht="57" customHeight="1">
      <c r="A34" s="22" t="s">
        <v>70</v>
      </c>
      <c r="B34" s="30">
        <v>18</v>
      </c>
      <c r="C34" s="23">
        <v>17</v>
      </c>
      <c r="D34" s="23">
        <v>2.5</v>
      </c>
      <c r="E34" s="24" t="s">
        <v>30</v>
      </c>
      <c r="F34" s="24" t="s">
        <v>30</v>
      </c>
      <c r="G34" s="24" t="s">
        <v>30</v>
      </c>
      <c r="H34" s="24" t="s">
        <v>30</v>
      </c>
    </row>
    <row r="35" spans="1:8" ht="34.5" customHeight="1">
      <c r="A35" s="22" t="s">
        <v>68</v>
      </c>
      <c r="B35" s="23">
        <v>86</v>
      </c>
      <c r="C35" s="23" t="s">
        <v>56</v>
      </c>
      <c r="D35" s="23">
        <v>1.4</v>
      </c>
      <c r="E35" s="24" t="s">
        <v>30</v>
      </c>
      <c r="F35" s="24" t="s">
        <v>30</v>
      </c>
      <c r="G35" s="24" t="s">
        <v>30</v>
      </c>
      <c r="H35" s="24" t="s">
        <v>30</v>
      </c>
    </row>
    <row r="36" spans="1:8" ht="61.5" customHeight="1">
      <c r="A36" s="22" t="s">
        <v>69</v>
      </c>
      <c r="B36" s="30">
        <v>18</v>
      </c>
      <c r="C36" s="23">
        <v>14</v>
      </c>
      <c r="D36" s="23">
        <v>4.9</v>
      </c>
      <c r="E36" s="24" t="s">
        <v>30</v>
      </c>
      <c r="F36" s="24" t="s">
        <v>30</v>
      </c>
      <c r="G36" s="24" t="s">
        <v>30</v>
      </c>
      <c r="H36" s="24" t="s">
        <v>30</v>
      </c>
    </row>
    <row r="37" spans="1:8" ht="57" customHeight="1">
      <c r="A37" s="22" t="s">
        <v>78</v>
      </c>
      <c r="B37" s="30">
        <v>18</v>
      </c>
      <c r="C37" s="23">
        <v>14</v>
      </c>
      <c r="D37" s="23">
        <v>3.7</v>
      </c>
      <c r="E37" s="24" t="s">
        <v>30</v>
      </c>
      <c r="F37" s="24" t="s">
        <v>30</v>
      </c>
      <c r="G37" s="24" t="s">
        <v>30</v>
      </c>
      <c r="H37" s="24" t="s">
        <v>30</v>
      </c>
    </row>
    <row r="38" spans="1:8" ht="63" customHeight="1">
      <c r="A38" s="22" t="s">
        <v>79</v>
      </c>
      <c r="B38" s="30">
        <v>18</v>
      </c>
      <c r="C38" s="23">
        <v>19</v>
      </c>
      <c r="D38" s="23">
        <v>2.4</v>
      </c>
      <c r="E38" s="24" t="s">
        <v>30</v>
      </c>
      <c r="F38" s="24" t="s">
        <v>30</v>
      </c>
      <c r="G38" s="24" t="s">
        <v>30</v>
      </c>
      <c r="H38" s="24" t="s">
        <v>30</v>
      </c>
    </row>
    <row r="39" spans="1:8" ht="63" customHeight="1">
      <c r="A39" s="22" t="s">
        <v>80</v>
      </c>
      <c r="B39" s="30">
        <v>18</v>
      </c>
      <c r="C39" s="23">
        <v>19</v>
      </c>
      <c r="D39" s="23">
        <v>3.6</v>
      </c>
      <c r="E39" s="24" t="s">
        <v>30</v>
      </c>
      <c r="F39" s="24" t="s">
        <v>30</v>
      </c>
      <c r="G39" s="24" t="s">
        <v>30</v>
      </c>
      <c r="H39" s="24" t="s">
        <v>30</v>
      </c>
    </row>
    <row r="40" spans="1:8" ht="52.5" customHeight="1">
      <c r="A40" s="22" t="s">
        <v>81</v>
      </c>
      <c r="B40" s="30">
        <v>18</v>
      </c>
      <c r="C40" s="23">
        <v>19</v>
      </c>
      <c r="D40" s="23">
        <v>2.5</v>
      </c>
      <c r="E40" s="24" t="s">
        <v>30</v>
      </c>
      <c r="F40" s="24" t="s">
        <v>30</v>
      </c>
      <c r="G40" s="24" t="s">
        <v>30</v>
      </c>
      <c r="H40" s="24" t="s">
        <v>30</v>
      </c>
    </row>
    <row r="41" spans="1:8" ht="63" customHeight="1">
      <c r="A41" s="22" t="s">
        <v>82</v>
      </c>
      <c r="B41" s="30">
        <v>18</v>
      </c>
      <c r="C41" s="23">
        <v>15</v>
      </c>
      <c r="D41" s="23">
        <v>4.8</v>
      </c>
      <c r="E41" s="24" t="s">
        <v>30</v>
      </c>
      <c r="F41" s="24" t="s">
        <v>30</v>
      </c>
      <c r="G41" s="24" t="s">
        <v>30</v>
      </c>
      <c r="H41" s="24" t="s">
        <v>30</v>
      </c>
    </row>
    <row r="42" spans="1:8" ht="62.25" customHeight="1">
      <c r="A42" s="22" t="s">
        <v>83</v>
      </c>
      <c r="B42" s="30">
        <v>18</v>
      </c>
      <c r="C42" s="23">
        <v>15</v>
      </c>
      <c r="D42" s="23">
        <v>3.7</v>
      </c>
      <c r="E42" s="24" t="s">
        <v>30</v>
      </c>
      <c r="F42" s="24" t="s">
        <v>30</v>
      </c>
      <c r="G42" s="24" t="s">
        <v>30</v>
      </c>
      <c r="H42" s="24" t="s">
        <v>30</v>
      </c>
    </row>
    <row r="43" spans="1:8" ht="57.75" customHeight="1">
      <c r="A43" s="22" t="s">
        <v>84</v>
      </c>
      <c r="B43" s="30">
        <v>18</v>
      </c>
      <c r="C43" s="23">
        <v>16</v>
      </c>
      <c r="D43" s="23">
        <v>3.6</v>
      </c>
      <c r="E43" s="24" t="s">
        <v>30</v>
      </c>
      <c r="F43" s="24" t="s">
        <v>30</v>
      </c>
      <c r="G43" s="24" t="s">
        <v>30</v>
      </c>
      <c r="H43" s="24" t="s">
        <v>30</v>
      </c>
    </row>
    <row r="44" spans="1:8" ht="58.5" customHeight="1">
      <c r="A44" s="22" t="s">
        <v>85</v>
      </c>
      <c r="B44" s="30">
        <v>18</v>
      </c>
      <c r="C44" s="23">
        <v>16</v>
      </c>
      <c r="D44" s="23">
        <v>4.9</v>
      </c>
      <c r="E44" s="24" t="s">
        <v>30</v>
      </c>
      <c r="F44" s="24" t="s">
        <v>30</v>
      </c>
      <c r="G44" s="24" t="s">
        <v>30</v>
      </c>
      <c r="H44" s="24" t="s">
        <v>30</v>
      </c>
    </row>
    <row r="45" spans="1:8" ht="57" customHeight="1">
      <c r="A45" s="22" t="s">
        <v>86</v>
      </c>
      <c r="B45" s="30">
        <v>18</v>
      </c>
      <c r="C45" s="23">
        <v>17</v>
      </c>
      <c r="D45" s="23">
        <v>4.8</v>
      </c>
      <c r="E45" s="24" t="s">
        <v>30</v>
      </c>
      <c r="F45" s="24" t="s">
        <v>30</v>
      </c>
      <c r="G45" s="24" t="s">
        <v>30</v>
      </c>
      <c r="H45" s="24" t="s">
        <v>30</v>
      </c>
    </row>
    <row r="46" spans="1:8" ht="55.5" customHeight="1">
      <c r="A46" s="22" t="s">
        <v>87</v>
      </c>
      <c r="B46" s="30">
        <v>18</v>
      </c>
      <c r="C46" s="23">
        <v>17</v>
      </c>
      <c r="D46" s="23">
        <v>3.7</v>
      </c>
      <c r="E46" s="24" t="s">
        <v>30</v>
      </c>
      <c r="F46" s="24" t="s">
        <v>30</v>
      </c>
      <c r="G46" s="24" t="s">
        <v>30</v>
      </c>
      <c r="H46" s="24" t="s">
        <v>30</v>
      </c>
    </row>
    <row r="47" spans="1:8" ht="34.5" customHeight="1">
      <c r="A47" s="22" t="s">
        <v>88</v>
      </c>
      <c r="B47" s="23">
        <v>8</v>
      </c>
      <c r="C47" s="23" t="s">
        <v>62</v>
      </c>
      <c r="D47" s="23">
        <v>22.1</v>
      </c>
      <c r="E47" s="24" t="s">
        <v>30</v>
      </c>
      <c r="F47" s="24" t="s">
        <v>30</v>
      </c>
      <c r="G47" s="24" t="s">
        <v>30</v>
      </c>
      <c r="H47" s="24" t="s">
        <v>30</v>
      </c>
    </row>
    <row r="48" spans="1:8" ht="34.5" customHeight="1">
      <c r="A48" s="22" t="s">
        <v>89</v>
      </c>
      <c r="B48" s="23">
        <v>33</v>
      </c>
      <c r="C48" s="23">
        <v>13</v>
      </c>
      <c r="D48" s="23">
        <v>1.6</v>
      </c>
      <c r="E48" s="24" t="s">
        <v>30</v>
      </c>
      <c r="F48" s="24" t="s">
        <v>30</v>
      </c>
      <c r="G48" s="24" t="s">
        <v>30</v>
      </c>
      <c r="H48" s="24" t="s">
        <v>30</v>
      </c>
    </row>
    <row r="49" spans="1:8" ht="34.5" customHeight="1">
      <c r="A49" s="22" t="s">
        <v>90</v>
      </c>
      <c r="B49" s="23">
        <v>60</v>
      </c>
      <c r="C49" s="23" t="s">
        <v>92</v>
      </c>
      <c r="D49" s="23">
        <v>1</v>
      </c>
      <c r="E49" s="24" t="s">
        <v>30</v>
      </c>
      <c r="F49" s="24" t="s">
        <v>30</v>
      </c>
      <c r="G49" s="24" t="s">
        <v>30</v>
      </c>
      <c r="H49" s="24" t="s">
        <v>30</v>
      </c>
    </row>
    <row r="50" spans="1:8" ht="54" customHeight="1">
      <c r="A50" s="22" t="s">
        <v>93</v>
      </c>
      <c r="B50" s="23">
        <v>18</v>
      </c>
      <c r="C50" s="23">
        <v>16</v>
      </c>
      <c r="D50" s="23">
        <v>2.4</v>
      </c>
      <c r="E50" s="24" t="s">
        <v>30</v>
      </c>
      <c r="F50" s="24" t="s">
        <v>30</v>
      </c>
      <c r="G50" s="24" t="s">
        <v>30</v>
      </c>
      <c r="H50" s="24" t="s">
        <v>30</v>
      </c>
    </row>
    <row r="51" spans="1:8" ht="37.5" customHeight="1">
      <c r="A51" s="22" t="s">
        <v>94</v>
      </c>
      <c r="B51" s="23">
        <v>18</v>
      </c>
      <c r="C51" s="23">
        <v>19</v>
      </c>
      <c r="D51" s="23">
        <v>2.5</v>
      </c>
      <c r="E51" s="24" t="s">
        <v>30</v>
      </c>
      <c r="F51" s="24" t="s">
        <v>30</v>
      </c>
      <c r="G51" s="24" t="s">
        <v>30</v>
      </c>
      <c r="H51" s="24" t="s">
        <v>30</v>
      </c>
    </row>
    <row r="52" spans="1:8" ht="58.5" customHeight="1">
      <c r="A52" s="22" t="s">
        <v>96</v>
      </c>
      <c r="B52" s="23">
        <v>18</v>
      </c>
      <c r="C52" s="23">
        <v>14</v>
      </c>
      <c r="D52" s="23">
        <v>2.4</v>
      </c>
      <c r="E52" s="24" t="s">
        <v>30</v>
      </c>
      <c r="F52" s="24" t="s">
        <v>30</v>
      </c>
      <c r="G52" s="24" t="s">
        <v>30</v>
      </c>
      <c r="H52" s="24" t="s">
        <v>30</v>
      </c>
    </row>
    <row r="53" spans="1:8" ht="66" customHeight="1">
      <c r="A53" s="22" t="s">
        <v>97</v>
      </c>
      <c r="B53" s="23">
        <v>18</v>
      </c>
      <c r="C53" s="23">
        <v>15</v>
      </c>
      <c r="D53" s="23">
        <v>2.5</v>
      </c>
      <c r="E53" s="24" t="s">
        <v>30</v>
      </c>
      <c r="F53" s="24" t="s">
        <v>30</v>
      </c>
      <c r="G53" s="24" t="s">
        <v>30</v>
      </c>
      <c r="H53" s="24" t="s">
        <v>30</v>
      </c>
    </row>
    <row r="54" spans="1:8" ht="66" customHeight="1">
      <c r="A54" s="22" t="s">
        <v>99</v>
      </c>
      <c r="B54" s="23">
        <v>18</v>
      </c>
      <c r="C54" s="23">
        <v>15</v>
      </c>
      <c r="D54" s="23">
        <v>2.4</v>
      </c>
      <c r="E54" s="24" t="s">
        <v>30</v>
      </c>
      <c r="F54" s="24" t="s">
        <v>30</v>
      </c>
      <c r="G54" s="24" t="s">
        <v>30</v>
      </c>
      <c r="H54" s="24" t="s">
        <v>30</v>
      </c>
    </row>
    <row r="55" spans="1:8" ht="60" customHeight="1">
      <c r="A55" s="22" t="s">
        <v>103</v>
      </c>
      <c r="B55" s="23">
        <v>18</v>
      </c>
      <c r="C55" s="23">
        <v>14</v>
      </c>
      <c r="D55" s="23">
        <v>2.5</v>
      </c>
      <c r="E55" s="24" t="s">
        <v>30</v>
      </c>
      <c r="F55" s="24" t="s">
        <v>30</v>
      </c>
      <c r="G55" s="24" t="s">
        <v>30</v>
      </c>
      <c r="H55" s="24" t="s">
        <v>30</v>
      </c>
    </row>
    <row r="56" spans="1:8" ht="60" customHeight="1">
      <c r="A56" s="22" t="s">
        <v>102</v>
      </c>
      <c r="B56" s="23">
        <v>18</v>
      </c>
      <c r="C56" s="23">
        <v>16</v>
      </c>
      <c r="D56" s="23">
        <v>2.4</v>
      </c>
      <c r="E56" s="24" t="s">
        <v>30</v>
      </c>
      <c r="F56" s="24" t="s">
        <v>30</v>
      </c>
      <c r="G56" s="24" t="s">
        <v>30</v>
      </c>
      <c r="H56" s="24" t="s">
        <v>30</v>
      </c>
    </row>
    <row r="57" spans="1:8" ht="55.5" customHeight="1">
      <c r="A57" s="22" t="s">
        <v>98</v>
      </c>
      <c r="B57" s="23">
        <v>18</v>
      </c>
      <c r="C57" s="23">
        <v>16</v>
      </c>
      <c r="D57" s="23">
        <v>2.5</v>
      </c>
      <c r="E57" s="24" t="s">
        <v>30</v>
      </c>
      <c r="F57" s="24" t="s">
        <v>30</v>
      </c>
      <c r="G57" s="24" t="s">
        <v>30</v>
      </c>
      <c r="H57" s="24" t="s">
        <v>30</v>
      </c>
    </row>
    <row r="58" spans="1:8" ht="55.5" customHeight="1">
      <c r="A58" s="22" t="s">
        <v>100</v>
      </c>
      <c r="B58" s="23">
        <v>18</v>
      </c>
      <c r="C58" s="23">
        <v>14</v>
      </c>
      <c r="D58" s="23">
        <v>2.4</v>
      </c>
      <c r="E58" s="24" t="s">
        <v>30</v>
      </c>
      <c r="F58" s="24" t="s">
        <v>30</v>
      </c>
      <c r="G58" s="24" t="s">
        <v>30</v>
      </c>
      <c r="H58" s="24" t="s">
        <v>30</v>
      </c>
    </row>
    <row r="59" spans="1:8" ht="64.5" customHeight="1">
      <c r="A59" s="22" t="s">
        <v>95</v>
      </c>
      <c r="B59" s="23">
        <v>18</v>
      </c>
      <c r="C59" s="23">
        <v>15</v>
      </c>
      <c r="D59" s="23">
        <v>4.9</v>
      </c>
      <c r="E59" s="24" t="s">
        <v>30</v>
      </c>
      <c r="F59" s="24" t="s">
        <v>30</v>
      </c>
      <c r="G59" s="24" t="s">
        <v>30</v>
      </c>
      <c r="H59" s="24" t="s">
        <v>30</v>
      </c>
    </row>
    <row r="60" spans="1:8" ht="64.5" customHeight="1">
      <c r="A60" s="22" t="s">
        <v>101</v>
      </c>
      <c r="B60" s="23">
        <v>18</v>
      </c>
      <c r="C60" s="23">
        <v>17</v>
      </c>
      <c r="D60" s="23">
        <v>4.8</v>
      </c>
      <c r="E60" s="24" t="s">
        <v>30</v>
      </c>
      <c r="F60" s="24" t="s">
        <v>30</v>
      </c>
      <c r="G60" s="24" t="s">
        <v>30</v>
      </c>
      <c r="H60" s="24" t="s">
        <v>30</v>
      </c>
    </row>
    <row r="61" spans="1:8" ht="54" customHeight="1">
      <c r="A61" s="22" t="s">
        <v>115</v>
      </c>
      <c r="B61" s="23">
        <v>18</v>
      </c>
      <c r="C61" s="23">
        <v>19</v>
      </c>
      <c r="D61" s="23">
        <v>2.5</v>
      </c>
      <c r="E61" s="24" t="s">
        <v>30</v>
      </c>
      <c r="F61" s="24" t="s">
        <v>30</v>
      </c>
      <c r="G61" s="24" t="s">
        <v>30</v>
      </c>
      <c r="H61" s="24" t="s">
        <v>30</v>
      </c>
    </row>
    <row r="62" spans="1:8" ht="52.5" customHeight="1">
      <c r="A62" s="22" t="s">
        <v>87</v>
      </c>
      <c r="B62" s="23">
        <v>18</v>
      </c>
      <c r="C62" s="23">
        <v>17</v>
      </c>
      <c r="D62" s="23">
        <v>3.7</v>
      </c>
      <c r="E62" s="24" t="s">
        <v>30</v>
      </c>
      <c r="F62" s="24" t="s">
        <v>30</v>
      </c>
      <c r="G62" s="24" t="s">
        <v>30</v>
      </c>
      <c r="H62" s="24" t="s">
        <v>30</v>
      </c>
    </row>
    <row r="63" spans="1:8" ht="60" customHeight="1">
      <c r="A63" s="22" t="s">
        <v>83</v>
      </c>
      <c r="B63" s="23">
        <v>18</v>
      </c>
      <c r="C63" s="23">
        <v>15</v>
      </c>
      <c r="D63" s="23">
        <v>3.6</v>
      </c>
      <c r="E63" s="24" t="s">
        <v>30</v>
      </c>
      <c r="F63" s="24" t="s">
        <v>30</v>
      </c>
      <c r="G63" s="24" t="s">
        <v>30</v>
      </c>
      <c r="H63" s="24" t="s">
        <v>30</v>
      </c>
    </row>
    <row r="64" spans="1:8" ht="27" customHeight="1">
      <c r="A64" s="22" t="s">
        <v>104</v>
      </c>
      <c r="B64" s="23">
        <v>71</v>
      </c>
      <c r="C64" s="32" t="s">
        <v>142</v>
      </c>
      <c r="D64" s="23">
        <v>3.1</v>
      </c>
      <c r="E64" s="24" t="s">
        <v>30</v>
      </c>
      <c r="F64" s="24" t="s">
        <v>30</v>
      </c>
      <c r="G64" s="24" t="s">
        <v>30</v>
      </c>
      <c r="H64" s="24" t="s">
        <v>30</v>
      </c>
    </row>
    <row r="65" spans="1:8" ht="42" customHeight="1">
      <c r="A65" s="22" t="s">
        <v>105</v>
      </c>
      <c r="B65" s="23">
        <v>67</v>
      </c>
      <c r="C65" s="23" t="s">
        <v>56</v>
      </c>
      <c r="D65" s="23">
        <v>2.3</v>
      </c>
      <c r="E65" s="24" t="s">
        <v>30</v>
      </c>
      <c r="F65" s="24" t="s">
        <v>30</v>
      </c>
      <c r="G65" s="24" t="s">
        <v>30</v>
      </c>
      <c r="H65" s="24" t="s">
        <v>30</v>
      </c>
    </row>
    <row r="66" spans="1:8" ht="34.5" customHeight="1">
      <c r="A66" s="22" t="s">
        <v>106</v>
      </c>
      <c r="B66" s="23">
        <v>107</v>
      </c>
      <c r="C66" s="23" t="s">
        <v>55</v>
      </c>
      <c r="D66" s="23">
        <v>3.1</v>
      </c>
      <c r="E66" s="24" t="s">
        <v>30</v>
      </c>
      <c r="F66" s="24" t="s">
        <v>30</v>
      </c>
      <c r="G66" s="24" t="s">
        <v>30</v>
      </c>
      <c r="H66" s="24" t="s">
        <v>30</v>
      </c>
    </row>
    <row r="67" spans="1:8" ht="43.5" customHeight="1">
      <c r="A67" s="22" t="s">
        <v>107</v>
      </c>
      <c r="B67" s="23">
        <v>157</v>
      </c>
      <c r="C67" s="32" t="s">
        <v>140</v>
      </c>
      <c r="D67" s="23">
        <v>0.8</v>
      </c>
      <c r="E67" s="24" t="s">
        <v>30</v>
      </c>
      <c r="F67" s="24" t="s">
        <v>30</v>
      </c>
      <c r="G67" s="24" t="s">
        <v>30</v>
      </c>
      <c r="H67" s="24" t="s">
        <v>30</v>
      </c>
    </row>
    <row r="68" spans="1:8" ht="38.25" customHeight="1">
      <c r="A68" s="22" t="s">
        <v>108</v>
      </c>
      <c r="B68" s="23">
        <v>201</v>
      </c>
      <c r="C68" s="23" t="s">
        <v>56</v>
      </c>
      <c r="D68" s="23">
        <v>1.5</v>
      </c>
      <c r="E68" s="24" t="s">
        <v>30</v>
      </c>
      <c r="F68" s="24" t="s">
        <v>30</v>
      </c>
      <c r="G68" s="24" t="s">
        <v>30</v>
      </c>
      <c r="H68" s="24" t="s">
        <v>30</v>
      </c>
    </row>
    <row r="69" spans="1:8" ht="34.5" customHeight="1">
      <c r="A69" s="22" t="s">
        <v>109</v>
      </c>
      <c r="B69" s="23">
        <v>32</v>
      </c>
      <c r="C69" s="23" t="s">
        <v>141</v>
      </c>
      <c r="D69" s="23">
        <v>1</v>
      </c>
      <c r="E69" s="24" t="s">
        <v>30</v>
      </c>
      <c r="F69" s="24" t="s">
        <v>30</v>
      </c>
      <c r="G69" s="24" t="s">
        <v>30</v>
      </c>
      <c r="H69" s="24" t="s">
        <v>30</v>
      </c>
    </row>
    <row r="70" spans="1:8" ht="34.5" customHeight="1">
      <c r="A70" s="22" t="s">
        <v>110</v>
      </c>
      <c r="B70" s="23">
        <v>14</v>
      </c>
      <c r="C70" s="32" t="s">
        <v>140</v>
      </c>
      <c r="D70" s="23">
        <v>0.3</v>
      </c>
      <c r="E70" s="24" t="s">
        <v>30</v>
      </c>
      <c r="F70" s="24" t="s">
        <v>30</v>
      </c>
      <c r="G70" s="24" t="s">
        <v>30</v>
      </c>
      <c r="H70" s="24" t="s">
        <v>30</v>
      </c>
    </row>
    <row r="71" spans="1:8" ht="34.5" customHeight="1">
      <c r="A71" s="22" t="s">
        <v>111</v>
      </c>
      <c r="B71" s="30">
        <v>38</v>
      </c>
      <c r="C71" s="23" t="s">
        <v>55</v>
      </c>
      <c r="D71" s="23">
        <v>1.7</v>
      </c>
      <c r="E71" s="24" t="s">
        <v>30</v>
      </c>
      <c r="F71" s="24" t="s">
        <v>30</v>
      </c>
      <c r="G71" s="24" t="s">
        <v>30</v>
      </c>
      <c r="H71" s="24" t="s">
        <v>30</v>
      </c>
    </row>
    <row r="72" spans="1:8" ht="52.5" customHeight="1">
      <c r="A72" s="22" t="s">
        <v>117</v>
      </c>
      <c r="B72" s="30">
        <v>18</v>
      </c>
      <c r="C72" s="23">
        <v>17</v>
      </c>
      <c r="D72" s="23">
        <v>2.4</v>
      </c>
      <c r="E72" s="24" t="s">
        <v>30</v>
      </c>
      <c r="F72" s="24" t="s">
        <v>30</v>
      </c>
      <c r="G72" s="24" t="s">
        <v>30</v>
      </c>
      <c r="H72" s="24" t="s">
        <v>30</v>
      </c>
    </row>
    <row r="73" spans="1:8" ht="54" customHeight="1">
      <c r="A73" s="22" t="s">
        <v>118</v>
      </c>
      <c r="B73" s="30">
        <v>18</v>
      </c>
      <c r="C73" s="23">
        <v>16</v>
      </c>
      <c r="D73" s="23">
        <v>2.5</v>
      </c>
      <c r="E73" s="24" t="s">
        <v>30</v>
      </c>
      <c r="F73" s="24" t="s">
        <v>30</v>
      </c>
      <c r="G73" s="24" t="s">
        <v>30</v>
      </c>
      <c r="H73" s="24" t="s">
        <v>30</v>
      </c>
    </row>
    <row r="74" spans="1:8" ht="60" customHeight="1">
      <c r="A74" s="22" t="s">
        <v>119</v>
      </c>
      <c r="B74" s="30">
        <v>18</v>
      </c>
      <c r="C74" s="23">
        <v>15</v>
      </c>
      <c r="D74" s="23">
        <v>2.4</v>
      </c>
      <c r="E74" s="24" t="s">
        <v>30</v>
      </c>
      <c r="F74" s="24" t="s">
        <v>30</v>
      </c>
      <c r="G74" s="24" t="s">
        <v>30</v>
      </c>
      <c r="H74" s="24" t="s">
        <v>30</v>
      </c>
    </row>
    <row r="75" spans="1:8" ht="60" customHeight="1">
      <c r="A75" s="22" t="s">
        <v>116</v>
      </c>
      <c r="B75" s="30">
        <v>18</v>
      </c>
      <c r="C75" s="23">
        <v>14</v>
      </c>
      <c r="D75" s="23">
        <v>2.5</v>
      </c>
      <c r="E75" s="24" t="s">
        <v>30</v>
      </c>
      <c r="F75" s="24" t="s">
        <v>30</v>
      </c>
      <c r="G75" s="24" t="s">
        <v>30</v>
      </c>
      <c r="H75" s="24" t="s">
        <v>30</v>
      </c>
    </row>
    <row r="76" spans="1:8" ht="60" customHeight="1">
      <c r="A76" s="22" t="s">
        <v>120</v>
      </c>
      <c r="B76" s="30">
        <v>18</v>
      </c>
      <c r="C76" s="23">
        <v>16</v>
      </c>
      <c r="D76" s="23">
        <v>2.4</v>
      </c>
      <c r="E76" s="24" t="s">
        <v>30</v>
      </c>
      <c r="F76" s="24" t="s">
        <v>30</v>
      </c>
      <c r="G76" s="24" t="s">
        <v>30</v>
      </c>
      <c r="H76" s="24" t="s">
        <v>30</v>
      </c>
    </row>
    <row r="77" spans="1:8" ht="36" customHeight="1">
      <c r="A77" s="22" t="s">
        <v>121</v>
      </c>
      <c r="B77" s="30">
        <v>18</v>
      </c>
      <c r="C77" s="23">
        <v>19</v>
      </c>
      <c r="D77" s="23">
        <v>2.5</v>
      </c>
      <c r="E77" s="24" t="s">
        <v>30</v>
      </c>
      <c r="F77" s="24" t="s">
        <v>30</v>
      </c>
      <c r="G77" s="24" t="s">
        <v>30</v>
      </c>
      <c r="H77" s="24" t="s">
        <v>30</v>
      </c>
    </row>
    <row r="78" spans="1:8" ht="38.25" customHeight="1">
      <c r="A78" s="22" t="s">
        <v>121</v>
      </c>
      <c r="B78" s="30">
        <v>18</v>
      </c>
      <c r="C78" s="23">
        <v>19</v>
      </c>
      <c r="D78" s="23">
        <v>2.4</v>
      </c>
      <c r="E78" s="24" t="s">
        <v>30</v>
      </c>
      <c r="F78" s="24" t="s">
        <v>30</v>
      </c>
      <c r="G78" s="24" t="s">
        <v>30</v>
      </c>
      <c r="H78" s="24" t="s">
        <v>30</v>
      </c>
    </row>
    <row r="79" spans="1:8" ht="54.75" customHeight="1">
      <c r="A79" s="22" t="s">
        <v>122</v>
      </c>
      <c r="B79" s="30">
        <v>18</v>
      </c>
      <c r="C79" s="23">
        <v>16</v>
      </c>
      <c r="D79" s="23">
        <v>4.9</v>
      </c>
      <c r="E79" s="24" t="s">
        <v>30</v>
      </c>
      <c r="F79" s="24" t="s">
        <v>30</v>
      </c>
      <c r="G79" s="24" t="s">
        <v>30</v>
      </c>
      <c r="H79" s="24" t="s">
        <v>30</v>
      </c>
    </row>
    <row r="80" spans="1:8" ht="61.5" customHeight="1">
      <c r="A80" s="22" t="s">
        <v>123</v>
      </c>
      <c r="B80" s="30">
        <v>18</v>
      </c>
      <c r="C80" s="23">
        <v>17</v>
      </c>
      <c r="D80" s="23">
        <v>4.9</v>
      </c>
      <c r="E80" s="24" t="s">
        <v>30</v>
      </c>
      <c r="F80" s="24" t="s">
        <v>30</v>
      </c>
      <c r="G80" s="24" t="s">
        <v>30</v>
      </c>
      <c r="H80" s="24" t="s">
        <v>30</v>
      </c>
    </row>
    <row r="81" spans="1:8" ht="51" customHeight="1">
      <c r="A81" s="22" t="s">
        <v>124</v>
      </c>
      <c r="B81" s="30">
        <v>18</v>
      </c>
      <c r="C81" s="23">
        <v>15</v>
      </c>
      <c r="D81" s="23">
        <v>4.9</v>
      </c>
      <c r="E81" s="24" t="s">
        <v>30</v>
      </c>
      <c r="F81" s="24" t="s">
        <v>30</v>
      </c>
      <c r="G81" s="24" t="s">
        <v>30</v>
      </c>
      <c r="H81" s="24" t="s">
        <v>30</v>
      </c>
    </row>
    <row r="82" spans="1:8" ht="51" customHeight="1">
      <c r="A82" s="22" t="s">
        <v>124</v>
      </c>
      <c r="B82" s="30">
        <v>18</v>
      </c>
      <c r="C82" s="23">
        <v>15</v>
      </c>
      <c r="D82" s="23">
        <v>4.8</v>
      </c>
      <c r="E82" s="24" t="s">
        <v>30</v>
      </c>
      <c r="F82" s="24" t="s">
        <v>30</v>
      </c>
      <c r="G82" s="24" t="s">
        <v>30</v>
      </c>
      <c r="H82" s="24" t="s">
        <v>30</v>
      </c>
    </row>
    <row r="83" spans="1:8" ht="51" customHeight="1">
      <c r="A83" s="22" t="s">
        <v>128</v>
      </c>
      <c r="B83" s="30">
        <v>18</v>
      </c>
      <c r="C83" s="23">
        <v>14</v>
      </c>
      <c r="D83" s="23">
        <v>4.9</v>
      </c>
      <c r="E83" s="24" t="s">
        <v>30</v>
      </c>
      <c r="F83" s="24" t="s">
        <v>30</v>
      </c>
      <c r="G83" s="24" t="s">
        <v>30</v>
      </c>
      <c r="H83" s="24" t="s">
        <v>30</v>
      </c>
    </row>
    <row r="84" spans="1:8" ht="51" customHeight="1">
      <c r="A84" s="22" t="s">
        <v>125</v>
      </c>
      <c r="B84" s="30">
        <v>18</v>
      </c>
      <c r="C84" s="23">
        <v>15</v>
      </c>
      <c r="D84" s="23">
        <v>2.5</v>
      </c>
      <c r="E84" s="24" t="s">
        <v>30</v>
      </c>
      <c r="F84" s="24" t="s">
        <v>30</v>
      </c>
      <c r="G84" s="24" t="s">
        <v>30</v>
      </c>
      <c r="H84" s="24" t="s">
        <v>30</v>
      </c>
    </row>
    <row r="85" spans="1:8" ht="48" customHeight="1">
      <c r="A85" s="22" t="s">
        <v>60</v>
      </c>
      <c r="B85" s="30">
        <v>18</v>
      </c>
      <c r="C85" s="30" t="s">
        <v>41</v>
      </c>
      <c r="D85" s="23">
        <v>17.2</v>
      </c>
      <c r="E85" s="24" t="s">
        <v>30</v>
      </c>
      <c r="F85" s="24" t="s">
        <v>30</v>
      </c>
      <c r="G85" s="24" t="s">
        <v>30</v>
      </c>
      <c r="H85" s="24" t="s">
        <v>30</v>
      </c>
    </row>
    <row r="86" spans="1:8" ht="36" customHeight="1">
      <c r="A86" s="22" t="s">
        <v>126</v>
      </c>
      <c r="B86" s="30">
        <v>1</v>
      </c>
      <c r="C86" s="23" t="s">
        <v>62</v>
      </c>
      <c r="D86" s="23">
        <v>3.7</v>
      </c>
      <c r="E86" s="24" t="s">
        <v>30</v>
      </c>
      <c r="F86" s="24" t="s">
        <v>30</v>
      </c>
      <c r="G86" s="24" t="s">
        <v>30</v>
      </c>
      <c r="H86" s="24" t="s">
        <v>30</v>
      </c>
    </row>
    <row r="87" spans="1:8" ht="33.75" customHeight="1">
      <c r="A87" s="22" t="s">
        <v>127</v>
      </c>
      <c r="B87" s="30">
        <v>4</v>
      </c>
      <c r="C87" s="23" t="s">
        <v>62</v>
      </c>
      <c r="D87" s="23">
        <v>12.8</v>
      </c>
      <c r="E87" s="24" t="s">
        <v>30</v>
      </c>
      <c r="F87" s="24" t="s">
        <v>30</v>
      </c>
      <c r="G87" s="24" t="s">
        <v>30</v>
      </c>
      <c r="H87" s="24" t="s">
        <v>30</v>
      </c>
    </row>
    <row r="88" spans="1:8" ht="24" customHeight="1">
      <c r="A88" s="22" t="s">
        <v>129</v>
      </c>
      <c r="B88" s="30">
        <v>57</v>
      </c>
      <c r="C88" s="30" t="s">
        <v>55</v>
      </c>
      <c r="D88" s="23">
        <v>1.8</v>
      </c>
      <c r="E88" s="24" t="s">
        <v>30</v>
      </c>
      <c r="F88" s="24" t="s">
        <v>30</v>
      </c>
      <c r="G88" s="24" t="s">
        <v>30</v>
      </c>
      <c r="H88" s="24" t="s">
        <v>30</v>
      </c>
    </row>
    <row r="89" spans="1:8" ht="25.5" customHeight="1">
      <c r="A89" s="22" t="s">
        <v>130</v>
      </c>
      <c r="B89" s="30"/>
      <c r="C89" s="30"/>
      <c r="D89" s="23">
        <v>4.9</v>
      </c>
      <c r="E89" s="24" t="s">
        <v>30</v>
      </c>
      <c r="F89" s="24" t="s">
        <v>30</v>
      </c>
      <c r="G89" s="24" t="s">
        <v>30</v>
      </c>
      <c r="H89" s="24" t="s">
        <v>30</v>
      </c>
    </row>
    <row r="90" spans="1:8" ht="33.75" customHeight="1">
      <c r="A90" s="22" t="s">
        <v>131</v>
      </c>
      <c r="B90" s="30"/>
      <c r="C90" s="30"/>
      <c r="D90" s="23">
        <v>4.2</v>
      </c>
      <c r="E90" s="24" t="s">
        <v>30</v>
      </c>
      <c r="F90" s="24" t="s">
        <v>30</v>
      </c>
      <c r="G90" s="24" t="s">
        <v>30</v>
      </c>
      <c r="H90" s="24" t="s">
        <v>30</v>
      </c>
    </row>
    <row r="91" spans="1:8" ht="19.5" customHeight="1">
      <c r="A91" s="68" t="s">
        <v>59</v>
      </c>
      <c r="B91" s="30"/>
      <c r="C91" s="23"/>
      <c r="D91" s="23">
        <v>11.6</v>
      </c>
      <c r="E91" s="24" t="s">
        <v>30</v>
      </c>
      <c r="F91" s="24" t="s">
        <v>30</v>
      </c>
      <c r="G91" s="24" t="s">
        <v>30</v>
      </c>
      <c r="H91" s="24" t="s">
        <v>30</v>
      </c>
    </row>
    <row r="92" spans="1:8" ht="19.5" customHeight="1">
      <c r="A92" s="22" t="s">
        <v>137</v>
      </c>
      <c r="B92" s="30"/>
      <c r="C92" s="23"/>
      <c r="D92" s="23">
        <v>1.6</v>
      </c>
      <c r="E92" s="24" t="s">
        <v>30</v>
      </c>
      <c r="F92" s="24" t="s">
        <v>30</v>
      </c>
      <c r="G92" s="24" t="s">
        <v>30</v>
      </c>
      <c r="H92" s="24" t="s">
        <v>30</v>
      </c>
    </row>
    <row r="93" spans="1:8" ht="19.5" customHeight="1">
      <c r="A93" s="22" t="s">
        <v>133</v>
      </c>
      <c r="B93" s="30"/>
      <c r="C93" s="23"/>
      <c r="D93" s="23">
        <v>199.2</v>
      </c>
      <c r="E93" s="24" t="s">
        <v>30</v>
      </c>
      <c r="F93" s="24" t="s">
        <v>30</v>
      </c>
      <c r="G93" s="24" t="s">
        <v>30</v>
      </c>
      <c r="H93" s="24" t="s">
        <v>30</v>
      </c>
    </row>
    <row r="94" spans="1:8" ht="19.5" customHeight="1">
      <c r="A94" s="22" t="s">
        <v>134</v>
      </c>
      <c r="B94" s="30"/>
      <c r="C94" s="23"/>
      <c r="D94" s="23">
        <v>2.1</v>
      </c>
      <c r="E94" s="24" t="s">
        <v>30</v>
      </c>
      <c r="F94" s="24" t="s">
        <v>30</v>
      </c>
      <c r="G94" s="24" t="s">
        <v>30</v>
      </c>
      <c r="H94" s="24" t="s">
        <v>30</v>
      </c>
    </row>
    <row r="95" spans="1:8" ht="19.5" customHeight="1">
      <c r="A95" s="22" t="s">
        <v>135</v>
      </c>
      <c r="B95" s="30"/>
      <c r="C95" s="23"/>
      <c r="D95" s="23">
        <v>4.2</v>
      </c>
      <c r="E95" s="24" t="s">
        <v>30</v>
      </c>
      <c r="F95" s="24" t="s">
        <v>30</v>
      </c>
      <c r="G95" s="24" t="s">
        <v>30</v>
      </c>
      <c r="H95" s="24" t="s">
        <v>30</v>
      </c>
    </row>
  </sheetData>
  <sheetProtection/>
  <mergeCells count="3">
    <mergeCell ref="A2:D2"/>
    <mergeCell ref="E2:H2"/>
    <mergeCell ref="A1:H1"/>
  </mergeCells>
  <printOptions horizontalCentered="1"/>
  <pageMargins left="0.7480314960629921" right="0" top="0.8267716535433072" bottom="0.3937007874015748" header="0.11811023622047245" footer="0"/>
  <pageSetup horizontalDpi="600" verticalDpi="600" orientation="landscape" paperSize="9" scale="61" r:id="rId1"/>
  <rowBreaks count="1" manualBreakCount="1">
    <brk id="9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80" zoomScaleNormal="80" zoomScalePageLayoutView="0" workbookViewId="0" topLeftCell="A1">
      <selection activeCell="A4" sqref="A4:A7"/>
    </sheetView>
  </sheetViews>
  <sheetFormatPr defaultColWidth="9.125" defaultRowHeight="12.75"/>
  <cols>
    <col min="1" max="1" width="87.625" style="15" customWidth="1"/>
    <col min="2" max="2" width="12.375" style="15" customWidth="1"/>
    <col min="3" max="3" width="11.125" style="15" customWidth="1"/>
    <col min="4" max="4" width="10.875" style="15" customWidth="1"/>
    <col min="5" max="5" width="27.125" style="15" customWidth="1"/>
    <col min="6" max="6" width="11.625" style="15" customWidth="1"/>
    <col min="7" max="7" width="12.125" style="15" customWidth="1"/>
    <col min="8" max="8" width="11.375" style="15" customWidth="1"/>
    <col min="9" max="16384" width="9.125" style="10" customWidth="1"/>
  </cols>
  <sheetData>
    <row r="1" spans="1:8" s="8" customFormat="1" ht="41.25" customHeight="1">
      <c r="A1" s="48" t="s">
        <v>13</v>
      </c>
      <c r="B1" s="48"/>
      <c r="C1" s="48"/>
      <c r="D1" s="48"/>
      <c r="E1" s="48"/>
      <c r="F1" s="48"/>
      <c r="G1" s="48"/>
      <c r="H1" s="48"/>
    </row>
    <row r="2" spans="1:8" s="9" customFormat="1" ht="40.5" customHeight="1">
      <c r="A2" s="45" t="s">
        <v>7</v>
      </c>
      <c r="B2" s="46"/>
      <c r="C2" s="46"/>
      <c r="D2" s="47"/>
      <c r="E2" s="45" t="s">
        <v>8</v>
      </c>
      <c r="F2" s="46"/>
      <c r="G2" s="46"/>
      <c r="H2" s="47"/>
    </row>
    <row r="3" spans="1:8" ht="51.75" customHeight="1">
      <c r="A3" s="12" t="s">
        <v>9</v>
      </c>
      <c r="B3" s="12" t="s">
        <v>10</v>
      </c>
      <c r="C3" s="12" t="s">
        <v>11</v>
      </c>
      <c r="D3" s="12" t="s">
        <v>24</v>
      </c>
      <c r="E3" s="12" t="s">
        <v>9</v>
      </c>
      <c r="F3" s="12" t="s">
        <v>10</v>
      </c>
      <c r="G3" s="12" t="s">
        <v>11</v>
      </c>
      <c r="H3" s="12" t="s">
        <v>24</v>
      </c>
    </row>
    <row r="4" spans="1:8" ht="22.5" customHeight="1">
      <c r="A4" s="67" t="s">
        <v>38</v>
      </c>
      <c r="B4" s="1">
        <v>70</v>
      </c>
      <c r="C4" s="20" t="s">
        <v>54</v>
      </c>
      <c r="D4" s="1">
        <v>1.4</v>
      </c>
      <c r="E4" s="1" t="s">
        <v>30</v>
      </c>
      <c r="F4" s="1" t="s">
        <v>30</v>
      </c>
      <c r="G4" s="1" t="s">
        <v>30</v>
      </c>
      <c r="H4" s="1" t="s">
        <v>30</v>
      </c>
    </row>
    <row r="5" spans="1:8" ht="22.5" customHeight="1">
      <c r="A5" s="67" t="s">
        <v>48</v>
      </c>
      <c r="B5" s="1">
        <v>50</v>
      </c>
      <c r="C5" s="20" t="s">
        <v>58</v>
      </c>
      <c r="D5" s="1">
        <v>0.5</v>
      </c>
      <c r="E5" s="1" t="s">
        <v>30</v>
      </c>
      <c r="F5" s="1" t="s">
        <v>30</v>
      </c>
      <c r="G5" s="1" t="s">
        <v>30</v>
      </c>
      <c r="H5" s="1" t="s">
        <v>30</v>
      </c>
    </row>
    <row r="6" spans="1:8" ht="31.5" customHeight="1">
      <c r="A6" s="67" t="s">
        <v>49</v>
      </c>
      <c r="B6" s="1">
        <v>76</v>
      </c>
      <c r="C6" s="20" t="s">
        <v>57</v>
      </c>
      <c r="D6" s="1">
        <v>1.2</v>
      </c>
      <c r="E6" s="1" t="s">
        <v>30</v>
      </c>
      <c r="F6" s="1" t="s">
        <v>30</v>
      </c>
      <c r="G6" s="1" t="s">
        <v>30</v>
      </c>
      <c r="H6" s="1" t="s">
        <v>30</v>
      </c>
    </row>
    <row r="7" spans="1:8" ht="37.5" customHeight="1">
      <c r="A7" s="67" t="s">
        <v>50</v>
      </c>
      <c r="B7" s="1">
        <v>40</v>
      </c>
      <c r="C7" s="20" t="s">
        <v>56</v>
      </c>
      <c r="D7" s="1">
        <v>0.5</v>
      </c>
      <c r="E7" s="1" t="s">
        <v>30</v>
      </c>
      <c r="F7" s="1" t="s">
        <v>30</v>
      </c>
      <c r="G7" s="1" t="s">
        <v>30</v>
      </c>
      <c r="H7" s="1" t="s">
        <v>30</v>
      </c>
    </row>
    <row r="8" spans="1:8" ht="49.5" customHeight="1">
      <c r="A8" s="16" t="s">
        <v>91</v>
      </c>
      <c r="B8" s="1">
        <v>339</v>
      </c>
      <c r="C8" s="20" t="s">
        <v>54</v>
      </c>
      <c r="D8" s="1">
        <v>1.7</v>
      </c>
      <c r="E8" s="1" t="s">
        <v>30</v>
      </c>
      <c r="F8" s="1" t="s">
        <v>30</v>
      </c>
      <c r="G8" s="1" t="s">
        <v>30</v>
      </c>
      <c r="H8" s="1" t="s">
        <v>30</v>
      </c>
    </row>
    <row r="9" spans="1:8" ht="37.5" customHeight="1">
      <c r="A9" s="16" t="s">
        <v>150</v>
      </c>
      <c r="B9" s="1">
        <v>20</v>
      </c>
      <c r="C9" s="20" t="s">
        <v>56</v>
      </c>
      <c r="D9" s="1">
        <v>11</v>
      </c>
      <c r="E9" s="1" t="s">
        <v>30</v>
      </c>
      <c r="F9" s="1" t="s">
        <v>30</v>
      </c>
      <c r="G9" s="1" t="s">
        <v>30</v>
      </c>
      <c r="H9" s="1" t="s">
        <v>30</v>
      </c>
    </row>
    <row r="10" spans="1:8" ht="37.5" customHeight="1">
      <c r="A10" s="16" t="s">
        <v>112</v>
      </c>
      <c r="B10" s="1">
        <v>74</v>
      </c>
      <c r="C10" s="20" t="s">
        <v>54</v>
      </c>
      <c r="D10" s="1">
        <v>1.4</v>
      </c>
      <c r="E10" s="1" t="s">
        <v>30</v>
      </c>
      <c r="F10" s="1" t="s">
        <v>30</v>
      </c>
      <c r="G10" s="1" t="s">
        <v>30</v>
      </c>
      <c r="H10" s="1" t="s">
        <v>30</v>
      </c>
    </row>
    <row r="11" spans="1:8" ht="37.5" customHeight="1">
      <c r="A11" s="16" t="s">
        <v>113</v>
      </c>
      <c r="B11" s="1">
        <v>13</v>
      </c>
      <c r="C11" s="20" t="s">
        <v>58</v>
      </c>
      <c r="D11" s="1">
        <v>0.5</v>
      </c>
      <c r="E11" s="1" t="s">
        <v>30</v>
      </c>
      <c r="F11" s="1" t="s">
        <v>30</v>
      </c>
      <c r="G11" s="1" t="s">
        <v>30</v>
      </c>
      <c r="H11" s="1" t="s">
        <v>30</v>
      </c>
    </row>
    <row r="12" spans="1:8" ht="37.5" customHeight="1">
      <c r="A12" s="16" t="s">
        <v>114</v>
      </c>
      <c r="B12" s="1">
        <v>54</v>
      </c>
      <c r="C12" s="20" t="s">
        <v>62</v>
      </c>
      <c r="D12" s="1">
        <v>1</v>
      </c>
      <c r="E12" s="1" t="s">
        <v>30</v>
      </c>
      <c r="F12" s="1" t="s">
        <v>30</v>
      </c>
      <c r="G12" s="1" t="s">
        <v>30</v>
      </c>
      <c r="H12" s="1" t="s">
        <v>30</v>
      </c>
    </row>
    <row r="13" spans="1:8" ht="37.5" customHeight="1">
      <c r="A13" s="16" t="s">
        <v>132</v>
      </c>
      <c r="B13" s="1"/>
      <c r="C13" s="20" t="s">
        <v>143</v>
      </c>
      <c r="D13" s="1">
        <v>1.7</v>
      </c>
      <c r="E13" s="1" t="s">
        <v>30</v>
      </c>
      <c r="F13" s="1" t="s">
        <v>30</v>
      </c>
      <c r="G13" s="1" t="s">
        <v>30</v>
      </c>
      <c r="H13" s="1" t="s">
        <v>30</v>
      </c>
    </row>
  </sheetData>
  <sheetProtection/>
  <mergeCells count="3">
    <mergeCell ref="A2:D2"/>
    <mergeCell ref="E2:H2"/>
    <mergeCell ref="A1:H1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80" zoomScaleNormal="80" zoomScalePageLayoutView="0" workbookViewId="0" topLeftCell="A1">
      <selection activeCell="O4" sqref="O4"/>
    </sheetView>
  </sheetViews>
  <sheetFormatPr defaultColWidth="9.125" defaultRowHeight="12.75"/>
  <cols>
    <col min="1" max="1" width="19.125" style="6" customWidth="1"/>
    <col min="2" max="2" width="15.375" style="2" customWidth="1"/>
    <col min="3" max="3" width="11.875" style="2" customWidth="1"/>
    <col min="4" max="4" width="11.125" style="2" customWidth="1"/>
    <col min="5" max="5" width="10.125" style="2" customWidth="1"/>
    <col min="6" max="6" width="10.875" style="2" customWidth="1"/>
    <col min="7" max="7" width="12.00390625" style="2" customWidth="1"/>
    <col min="8" max="8" width="11.125" style="2" customWidth="1"/>
    <col min="9" max="9" width="10.125" style="2" customWidth="1"/>
    <col min="10" max="10" width="11.00390625" style="2" customWidth="1"/>
    <col min="11" max="11" width="12.375" style="2" customWidth="1"/>
    <col min="12" max="12" width="13.00390625" style="2" customWidth="1"/>
    <col min="13" max="16" width="12.00390625" style="2" customWidth="1"/>
    <col min="17" max="16384" width="9.125" style="2" customWidth="1"/>
  </cols>
  <sheetData>
    <row r="1" spans="1:16" ht="20.25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9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3" customFormat="1" ht="66" customHeight="1">
      <c r="A3" s="50" t="s">
        <v>18</v>
      </c>
      <c r="B3" s="51" t="s">
        <v>16</v>
      </c>
      <c r="C3" s="52" t="s">
        <v>19</v>
      </c>
      <c r="D3" s="52" t="s">
        <v>20</v>
      </c>
      <c r="E3" s="45" t="s">
        <v>21</v>
      </c>
      <c r="F3" s="46"/>
      <c r="G3" s="46"/>
      <c r="H3" s="46"/>
      <c r="I3" s="46"/>
      <c r="J3" s="50" t="s">
        <v>22</v>
      </c>
      <c r="K3" s="50"/>
      <c r="L3" s="50"/>
      <c r="M3" s="50" t="s">
        <v>23</v>
      </c>
      <c r="N3" s="50"/>
      <c r="O3" s="50"/>
      <c r="P3" s="50"/>
    </row>
    <row r="4" spans="1:16" s="4" customFormat="1" ht="91.5" customHeight="1">
      <c r="A4" s="50"/>
      <c r="B4" s="51"/>
      <c r="C4" s="52"/>
      <c r="D4" s="52"/>
      <c r="E4" s="13" t="s">
        <v>0</v>
      </c>
      <c r="F4" s="14" t="s">
        <v>4</v>
      </c>
      <c r="G4" s="14" t="s">
        <v>5</v>
      </c>
      <c r="H4" s="14" t="s">
        <v>6</v>
      </c>
      <c r="I4" s="14" t="s">
        <v>1</v>
      </c>
      <c r="J4" s="14" t="s">
        <v>0</v>
      </c>
      <c r="K4" s="14" t="s">
        <v>2</v>
      </c>
      <c r="L4" s="14" t="s">
        <v>3</v>
      </c>
      <c r="M4" s="14" t="s">
        <v>0</v>
      </c>
      <c r="N4" s="14" t="s">
        <v>61</v>
      </c>
      <c r="O4" s="14" t="s">
        <v>5</v>
      </c>
      <c r="P4" s="14" t="s">
        <v>1</v>
      </c>
    </row>
    <row r="5" spans="1:16" ht="115.5" customHeight="1">
      <c r="A5" s="5" t="s">
        <v>146</v>
      </c>
      <c r="B5" s="1">
        <v>49.75</v>
      </c>
      <c r="C5" s="35">
        <v>27</v>
      </c>
      <c r="D5" s="35">
        <v>515</v>
      </c>
      <c r="E5" s="18">
        <f>SUM(F5:I5)</f>
        <v>2097.7</v>
      </c>
      <c r="F5" s="17">
        <v>1770.1</v>
      </c>
      <c r="G5" s="17">
        <v>222.5</v>
      </c>
      <c r="H5" s="17">
        <v>0</v>
      </c>
      <c r="I5" s="27">
        <v>105.1</v>
      </c>
      <c r="J5" s="21">
        <f>K5+L5</f>
        <v>0</v>
      </c>
      <c r="K5" s="19">
        <v>0</v>
      </c>
      <c r="L5" s="19">
        <v>0</v>
      </c>
      <c r="M5" s="29">
        <f>SUM(N5:P5)</f>
        <v>33.1</v>
      </c>
      <c r="N5" s="28">
        <v>0</v>
      </c>
      <c r="O5" s="28">
        <v>0</v>
      </c>
      <c r="P5" s="28">
        <v>33.1</v>
      </c>
    </row>
    <row r="6" spans="1:16" ht="113.25" customHeight="1">
      <c r="A6" s="5" t="s">
        <v>147</v>
      </c>
      <c r="B6" s="1">
        <v>20.5</v>
      </c>
      <c r="C6" s="35">
        <v>36</v>
      </c>
      <c r="D6" s="35">
        <v>399</v>
      </c>
      <c r="E6" s="34">
        <f>SUM(F6:I6)</f>
        <v>1136.7</v>
      </c>
      <c r="F6" s="17">
        <v>994.7</v>
      </c>
      <c r="G6" s="17">
        <v>116.1</v>
      </c>
      <c r="H6" s="17">
        <v>0</v>
      </c>
      <c r="I6" s="27">
        <v>25.9</v>
      </c>
      <c r="J6" s="21">
        <f>K6+L6</f>
        <v>16.1</v>
      </c>
      <c r="K6" s="19">
        <v>16.1</v>
      </c>
      <c r="L6" s="19">
        <v>0</v>
      </c>
      <c r="M6" s="29">
        <f>SUM(N6:P6)</f>
        <v>33.3</v>
      </c>
      <c r="N6" s="28">
        <v>0</v>
      </c>
      <c r="O6" s="28">
        <v>0</v>
      </c>
      <c r="P6" s="28">
        <v>33.3</v>
      </c>
    </row>
    <row r="7" spans="1:16" ht="47.25">
      <c r="A7" s="5" t="s">
        <v>148</v>
      </c>
      <c r="B7" s="69">
        <v>53.6</v>
      </c>
      <c r="C7" s="1">
        <v>75</v>
      </c>
      <c r="D7" s="1">
        <v>1032</v>
      </c>
      <c r="E7" s="18">
        <f>F7+G7+H7+I7</f>
        <v>1058.1999999999998</v>
      </c>
      <c r="F7" s="17">
        <v>1012</v>
      </c>
      <c r="G7" s="17">
        <v>44.1</v>
      </c>
      <c r="H7" s="17">
        <v>0</v>
      </c>
      <c r="I7" s="17">
        <v>2.1</v>
      </c>
      <c r="J7" s="21">
        <v>0</v>
      </c>
      <c r="K7" s="19">
        <v>0</v>
      </c>
      <c r="L7" s="19">
        <v>0</v>
      </c>
      <c r="M7" s="21">
        <v>0</v>
      </c>
      <c r="N7" s="19">
        <v>0</v>
      </c>
      <c r="O7" s="19">
        <v>0</v>
      </c>
      <c r="P7" s="70">
        <v>0</v>
      </c>
    </row>
    <row r="8" spans="1:16" ht="47.25">
      <c r="A8" s="5" t="s">
        <v>149</v>
      </c>
      <c r="B8" s="69">
        <v>26.93</v>
      </c>
      <c r="C8" s="1">
        <v>33</v>
      </c>
      <c r="D8" s="1">
        <v>467</v>
      </c>
      <c r="E8" s="18">
        <f>F8+G8+H8+I8</f>
        <v>480.2</v>
      </c>
      <c r="F8" s="17">
        <v>474.5</v>
      </c>
      <c r="G8" s="17">
        <v>3.4</v>
      </c>
      <c r="H8" s="17">
        <v>0</v>
      </c>
      <c r="I8" s="17">
        <v>2.3</v>
      </c>
      <c r="J8" s="21">
        <v>0</v>
      </c>
      <c r="K8" s="19">
        <v>0</v>
      </c>
      <c r="L8" s="19">
        <v>0</v>
      </c>
      <c r="M8" s="21">
        <v>0</v>
      </c>
      <c r="N8" s="19">
        <v>0</v>
      </c>
      <c r="O8" s="19">
        <v>0</v>
      </c>
      <c r="P8" s="70">
        <v>0</v>
      </c>
    </row>
    <row r="9" spans="2:3" ht="15.75">
      <c r="B9" s="7"/>
      <c r="C9" s="7"/>
    </row>
  </sheetData>
  <sheetProtection/>
  <mergeCells count="8">
    <mergeCell ref="A1:P1"/>
    <mergeCell ref="A3:A4"/>
    <mergeCell ref="B3:B4"/>
    <mergeCell ref="C3:C4"/>
    <mergeCell ref="D3:D4"/>
    <mergeCell ref="E3:I3"/>
    <mergeCell ref="J3:L3"/>
    <mergeCell ref="M3:P3"/>
  </mergeCells>
  <printOptions/>
  <pageMargins left="0.4" right="0.48" top="1" bottom="1" header="0.5" footer="0.5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4"/>
  <sheetViews>
    <sheetView view="pageBreakPreview" zoomScale="60" zoomScaleNormal="150" zoomScalePageLayoutView="0" workbookViewId="0" topLeftCell="A1">
      <selection activeCell="C21" sqref="C21"/>
    </sheetView>
  </sheetViews>
  <sheetFormatPr defaultColWidth="9.00390625" defaultRowHeight="12.75"/>
  <cols>
    <col min="1" max="1" width="58.875" style="0" customWidth="1"/>
    <col min="2" max="2" width="22.875" style="0" customWidth="1"/>
  </cols>
  <sheetData>
    <row r="3" spans="1:2" ht="39.75" customHeight="1">
      <c r="A3" s="53" t="s">
        <v>27</v>
      </c>
      <c r="B3" s="53"/>
    </row>
    <row r="4" spans="1:2" ht="52.5" customHeight="1">
      <c r="A4" s="12" t="s">
        <v>14</v>
      </c>
      <c r="B4" s="12" t="s">
        <v>17</v>
      </c>
    </row>
  </sheetData>
  <sheetProtection/>
  <mergeCells count="1"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5"/>
  <sheetViews>
    <sheetView zoomScale="75" zoomScaleNormal="75" zoomScalePageLayoutView="0" workbookViewId="0" topLeftCell="A1">
      <selection activeCell="B11" sqref="B11"/>
    </sheetView>
  </sheetViews>
  <sheetFormatPr defaultColWidth="9.125" defaultRowHeight="12.75"/>
  <cols>
    <col min="1" max="1" width="37.875" style="15" customWidth="1"/>
    <col min="2" max="2" width="26.125" style="15" customWidth="1"/>
    <col min="3" max="16384" width="9.125" style="10" customWidth="1"/>
  </cols>
  <sheetData>
    <row r="3" spans="1:2" s="8" customFormat="1" ht="41.25" customHeight="1">
      <c r="A3" s="48" t="s">
        <v>31</v>
      </c>
      <c r="B3" s="48"/>
    </row>
    <row r="4" spans="1:2" ht="44.25" customHeight="1">
      <c r="A4" s="12" t="s">
        <v>14</v>
      </c>
      <c r="B4" s="12" t="s">
        <v>17</v>
      </c>
    </row>
    <row r="5" spans="1:2" ht="38.25" customHeight="1">
      <c r="A5" s="1" t="s">
        <v>26</v>
      </c>
      <c r="B5" s="27">
        <v>533.4</v>
      </c>
    </row>
  </sheetData>
  <sheetProtection/>
  <mergeCells count="1">
    <mergeCell ref="A3:B3"/>
  </mergeCells>
  <printOptions horizontalCentered="1"/>
  <pageMargins left="0.3937007874015748" right="0.511811023622047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view="pageBreakPreview" zoomScale="75" zoomScaleNormal="150" zoomScaleSheetLayoutView="75" zoomScalePageLayoutView="0" workbookViewId="0" topLeftCell="A1">
      <selection activeCell="F16" sqref="F16"/>
    </sheetView>
  </sheetViews>
  <sheetFormatPr defaultColWidth="9.00390625" defaultRowHeight="12.75"/>
  <cols>
    <col min="1" max="1" width="38.375" style="0" customWidth="1"/>
    <col min="2" max="2" width="21.00390625" style="0" customWidth="1"/>
    <col min="3" max="3" width="19.875" style="0" customWidth="1"/>
  </cols>
  <sheetData>
    <row r="1" spans="1:3" ht="57.75" customHeight="1">
      <c r="A1" s="58" t="s">
        <v>51</v>
      </c>
      <c r="B1" s="58"/>
      <c r="C1" s="58"/>
    </row>
    <row r="2" spans="1:3" ht="57.75" customHeight="1">
      <c r="A2" s="66"/>
      <c r="B2" s="44"/>
      <c r="C2" s="44"/>
    </row>
    <row r="3" spans="1:3" ht="53.25" customHeight="1">
      <c r="A3" s="54" t="s">
        <v>25</v>
      </c>
      <c r="B3" s="56" t="s">
        <v>17</v>
      </c>
      <c r="C3" s="57"/>
    </row>
    <row r="4" spans="1:3" ht="23.25" customHeight="1">
      <c r="A4" s="55"/>
      <c r="B4" s="12" t="s">
        <v>28</v>
      </c>
      <c r="C4" s="25" t="s">
        <v>29</v>
      </c>
    </row>
  </sheetData>
  <sheetProtection/>
  <mergeCells count="3">
    <mergeCell ref="A1:C1"/>
    <mergeCell ref="A3:A4"/>
    <mergeCell ref="B3:C3"/>
  </mergeCells>
  <printOptions horizontalCentered="1"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7"/>
  <sheetViews>
    <sheetView view="pageBreakPreview" zoomScale="60" workbookViewId="0" topLeftCell="A1">
      <selection activeCell="C21" sqref="C21:C22"/>
    </sheetView>
  </sheetViews>
  <sheetFormatPr defaultColWidth="9.00390625" defaultRowHeight="12.75"/>
  <cols>
    <col min="1" max="1" width="59.125" style="0" customWidth="1"/>
    <col min="2" max="2" width="25.625" style="0" customWidth="1"/>
    <col min="3" max="3" width="23.875" style="0" customWidth="1"/>
  </cols>
  <sheetData>
    <row r="3" spans="1:3" ht="76.5" customHeight="1">
      <c r="A3" s="53" t="s">
        <v>52</v>
      </c>
      <c r="B3" s="53"/>
      <c r="C3" s="53"/>
    </row>
    <row r="4" spans="1:3" ht="21.75" customHeight="1">
      <c r="A4" s="54" t="s">
        <v>25</v>
      </c>
      <c r="B4" s="56" t="s">
        <v>17</v>
      </c>
      <c r="C4" s="57"/>
    </row>
    <row r="5" spans="1:3" ht="15.75">
      <c r="A5" s="55"/>
      <c r="B5" s="12" t="s">
        <v>28</v>
      </c>
      <c r="C5" s="25" t="s">
        <v>29</v>
      </c>
    </row>
    <row r="6" spans="1:3" ht="51" customHeight="1">
      <c r="A6" s="16" t="s">
        <v>144</v>
      </c>
      <c r="B6" s="17">
        <v>158.6</v>
      </c>
      <c r="C6" s="26">
        <v>0</v>
      </c>
    </row>
    <row r="7" spans="1:3" ht="53.25" customHeight="1">
      <c r="A7" s="16" t="s">
        <v>145</v>
      </c>
      <c r="B7" s="17">
        <v>132.1</v>
      </c>
      <c r="C7" s="26">
        <v>0</v>
      </c>
    </row>
  </sheetData>
  <sheetProtection/>
  <mergeCells count="3">
    <mergeCell ref="A3:C3"/>
    <mergeCell ref="A4:A5"/>
    <mergeCell ref="B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2" width="6.125" style="0" customWidth="1"/>
    <col min="3" max="3" width="7.875" style="0" customWidth="1"/>
    <col min="8" max="8" width="22.875" style="0" customWidth="1"/>
  </cols>
  <sheetData>
    <row r="1" spans="1:13" ht="9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61.5" customHeight="1">
      <c r="A2" s="59" t="s">
        <v>138</v>
      </c>
      <c r="B2" s="59"/>
      <c r="C2" s="59"/>
      <c r="D2" s="59"/>
      <c r="E2" s="59"/>
      <c r="F2" s="59"/>
      <c r="G2" s="59"/>
      <c r="H2" s="59"/>
      <c r="I2" s="37"/>
      <c r="J2" s="37"/>
      <c r="K2" s="36"/>
      <c r="L2" s="36"/>
      <c r="M2" s="36"/>
    </row>
    <row r="3" spans="1:13" ht="10.5" customHeight="1">
      <c r="A3" s="36"/>
      <c r="B3" s="36"/>
      <c r="C3" s="38"/>
      <c r="D3" s="38"/>
      <c r="E3" s="38"/>
      <c r="F3" s="38"/>
      <c r="G3" s="38"/>
      <c r="H3" s="38"/>
      <c r="I3" s="38"/>
      <c r="J3" s="38"/>
      <c r="K3" s="36"/>
      <c r="L3" s="36"/>
      <c r="M3" s="36"/>
    </row>
    <row r="4" spans="1:13" ht="33" customHeight="1">
      <c r="A4" s="60" t="s">
        <v>25</v>
      </c>
      <c r="B4" s="61"/>
      <c r="C4" s="61"/>
      <c r="D4" s="61"/>
      <c r="E4" s="61"/>
      <c r="F4" s="61"/>
      <c r="G4" s="62"/>
      <c r="H4" s="43" t="s">
        <v>17</v>
      </c>
      <c r="I4" s="39"/>
      <c r="J4" s="39"/>
      <c r="K4" s="39"/>
      <c r="L4" s="36"/>
      <c r="M4" s="36"/>
    </row>
    <row r="5" spans="1:13" ht="21" customHeight="1">
      <c r="A5" s="63" t="s">
        <v>139</v>
      </c>
      <c r="B5" s="64"/>
      <c r="C5" s="64"/>
      <c r="D5" s="64"/>
      <c r="E5" s="64"/>
      <c r="F5" s="64"/>
      <c r="G5" s="65"/>
      <c r="H5" s="42">
        <v>44.5</v>
      </c>
      <c r="I5" s="39"/>
      <c r="J5" s="39"/>
      <c r="K5" s="39"/>
      <c r="L5" s="36"/>
      <c r="M5" s="36"/>
    </row>
    <row r="6" spans="1:13" ht="15">
      <c r="A6" s="36"/>
      <c r="B6" s="36"/>
      <c r="C6" s="36"/>
      <c r="D6" s="36"/>
      <c r="E6" s="36"/>
      <c r="F6" s="36"/>
      <c r="G6" s="36"/>
      <c r="H6" s="36"/>
      <c r="I6" s="39"/>
      <c r="J6" s="39"/>
      <c r="K6" s="39"/>
      <c r="L6" s="36"/>
      <c r="M6" s="36"/>
    </row>
    <row r="7" spans="1:13" ht="15">
      <c r="A7" s="36"/>
      <c r="B7" s="36"/>
      <c r="C7" s="36"/>
      <c r="D7" s="36"/>
      <c r="E7" s="36"/>
      <c r="F7" s="36"/>
      <c r="G7" s="39"/>
      <c r="H7" s="36"/>
      <c r="I7" s="36"/>
      <c r="J7" s="36"/>
      <c r="K7" s="36"/>
      <c r="L7" s="36"/>
      <c r="M7" s="36"/>
    </row>
    <row r="8" spans="1:13" ht="15">
      <c r="A8" s="36"/>
      <c r="B8" s="36"/>
      <c r="C8" s="36"/>
      <c r="D8" s="36"/>
      <c r="E8" s="36"/>
      <c r="F8" s="36"/>
      <c r="G8" s="39"/>
      <c r="H8" s="36"/>
      <c r="I8" s="36"/>
      <c r="J8" s="36"/>
      <c r="K8" s="36"/>
      <c r="L8" s="36"/>
      <c r="M8" s="36"/>
    </row>
    <row r="9" spans="1:13" ht="15.75">
      <c r="A9" s="36"/>
      <c r="B9" s="36"/>
      <c r="C9" s="36"/>
      <c r="D9" s="36"/>
      <c r="E9" s="36"/>
      <c r="F9" s="36"/>
      <c r="G9" s="40"/>
      <c r="H9" s="36"/>
      <c r="I9" s="36"/>
      <c r="J9" s="36"/>
      <c r="K9" s="36"/>
      <c r="L9" s="36"/>
      <c r="M9" s="36"/>
    </row>
    <row r="10" spans="1:13" ht="15.75">
      <c r="A10" s="36"/>
      <c r="B10" s="36"/>
      <c r="C10" s="36"/>
      <c r="D10" s="36"/>
      <c r="E10" s="36"/>
      <c r="F10" s="36"/>
      <c r="G10" s="41"/>
      <c r="H10" s="36"/>
      <c r="I10" s="36"/>
      <c r="J10" s="36"/>
      <c r="K10" s="36"/>
      <c r="L10" s="36"/>
      <c r="M10" s="36"/>
    </row>
    <row r="11" spans="1:13" ht="15">
      <c r="A11" s="36"/>
      <c r="B11" s="36"/>
      <c r="C11" s="36"/>
      <c r="D11" s="36"/>
      <c r="E11" s="36"/>
      <c r="F11" s="36"/>
      <c r="G11" s="39"/>
      <c r="H11" s="36"/>
      <c r="I11" s="36"/>
      <c r="J11" s="36"/>
      <c r="K11" s="36"/>
      <c r="L11" s="36"/>
      <c r="M11" s="36"/>
    </row>
    <row r="12" spans="1:13" ht="15">
      <c r="A12" s="36"/>
      <c r="B12" s="36"/>
      <c r="C12" s="36"/>
      <c r="D12" s="36"/>
      <c r="E12" s="36"/>
      <c r="F12" s="36"/>
      <c r="G12" s="39"/>
      <c r="H12" s="36"/>
      <c r="I12" s="36"/>
      <c r="J12" s="36"/>
      <c r="K12" s="36"/>
      <c r="L12" s="36"/>
      <c r="M12" s="36"/>
    </row>
    <row r="13" spans="1:13" ht="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3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3" ht="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</sheetData>
  <sheetProtection/>
  <mergeCells count="3">
    <mergeCell ref="A2:H2"/>
    <mergeCell ref="A4:G4"/>
    <mergeCell ref="A5:G5"/>
  </mergeCells>
  <printOptions/>
  <pageMargins left="0.7874015748031497" right="0.7874015748031497" top="0.984251968503937" bottom="0.3937007874015748" header="0" footer="0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Ivancheskyl</cp:lastModifiedBy>
  <cp:lastPrinted>2018-07-09T07:49:22Z</cp:lastPrinted>
  <dcterms:created xsi:type="dcterms:W3CDTF">2014-10-05T06:34:22Z</dcterms:created>
  <dcterms:modified xsi:type="dcterms:W3CDTF">2018-08-28T14:46:47Z</dcterms:modified>
  <cp:category/>
  <cp:version/>
  <cp:contentType/>
  <cp:contentStatus/>
</cp:coreProperties>
</file>